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01" windowWidth="13590" windowHeight="9015" tabRatio="761" activeTab="0"/>
  </bookViews>
  <sheets>
    <sheet name="U7 (Ergeb_TP)" sheetId="1" r:id="rId1"/>
    <sheet name="U7 (Ergeb_XC)" sheetId="2" r:id="rId2"/>
    <sheet name="U9 (Ergeb_TP)" sheetId="3" r:id="rId3"/>
    <sheet name="U9 (Ergeb_XC)" sheetId="4" r:id="rId4"/>
    <sheet name="U11 (Ergeb_TP)" sheetId="5" r:id="rId5"/>
    <sheet name="U11 (Ergeb_XC)" sheetId="6" r:id="rId6"/>
  </sheets>
  <definedNames>
    <definedName name="_xlnm._FilterDatabase" localSheetId="4" hidden="1">'U11 (Ergeb_TP)'!$A$10:$Z$10</definedName>
    <definedName name="_xlnm._FilterDatabase" localSheetId="5" hidden="1">'U11 (Ergeb_XC)'!$A$10:$Z$10</definedName>
    <definedName name="_xlnm._FilterDatabase" localSheetId="0" hidden="1">'U7 (Ergeb_TP)'!$A$10:$Z$15</definedName>
    <definedName name="_xlnm._FilterDatabase" localSheetId="1" hidden="1">'U7 (Ergeb_XC)'!$A$10:$Z$15</definedName>
    <definedName name="_xlnm._FilterDatabase" localSheetId="2" hidden="1">'U9 (Ergeb_TP)'!$A$10:$Z$10</definedName>
    <definedName name="_xlnm._FilterDatabase" localSheetId="3" hidden="1">'U9 (Ergeb_XC)'!$A$10:$Z$10</definedName>
    <definedName name="_xlnm.Print_Area" localSheetId="4">'U11 (Ergeb_TP)'!$B$1:$P$22</definedName>
    <definedName name="_xlnm.Print_Area" localSheetId="5">'U11 (Ergeb_XC)'!$B$1:$S$22</definedName>
    <definedName name="_xlnm.Print_Area" localSheetId="0">'U7 (Ergeb_TP)'!$B$1:$P$15</definedName>
    <definedName name="_xlnm.Print_Area" localSheetId="1">'U7 (Ergeb_XC)'!$B$1:$S$15</definedName>
    <definedName name="_xlnm.Print_Area" localSheetId="2">'U9 (Ergeb_TP)'!$B$1:$P$19</definedName>
    <definedName name="_xlnm.Print_Area" localSheetId="3">'U9 (Ergeb_XC)'!$B$1:$S$20</definedName>
  </definedNames>
  <calcPr fullCalcOnLoad="1"/>
</workbook>
</file>

<file path=xl/sharedStrings.xml><?xml version="1.0" encoding="utf-8"?>
<sst xmlns="http://schemas.openxmlformats.org/spreadsheetml/2006/main" count="369" uniqueCount="76">
  <si>
    <t>m</t>
  </si>
  <si>
    <t>w</t>
  </si>
  <si>
    <t>Runden</t>
  </si>
  <si>
    <t>x</t>
  </si>
  <si>
    <t>Ziel</t>
  </si>
  <si>
    <t>Technik</t>
  </si>
  <si>
    <t>RANG</t>
  </si>
  <si>
    <t>STNR</t>
  </si>
  <si>
    <t>NAME</t>
  </si>
  <si>
    <t>UCI-CODE</t>
  </si>
  <si>
    <t>VEREINSNAME</t>
  </si>
  <si>
    <t>Naturfreunde Wilhelmsburg</t>
  </si>
  <si>
    <t>1.</t>
  </si>
  <si>
    <t>2.</t>
  </si>
  <si>
    <t>3.</t>
  </si>
  <si>
    <t>4.</t>
  </si>
  <si>
    <t>5.</t>
  </si>
  <si>
    <t>6.</t>
  </si>
  <si>
    <t>7.</t>
  </si>
  <si>
    <t>Jg.</t>
  </si>
  <si>
    <t>HOLZER Christoph</t>
  </si>
  <si>
    <t>TSV Bike Total Hartberg</t>
  </si>
  <si>
    <t>LECHNER Florian</t>
  </si>
  <si>
    <t>Equipe Velo</t>
  </si>
  <si>
    <t>POMMER Elias</t>
  </si>
  <si>
    <t>POSCH Viktoria</t>
  </si>
  <si>
    <t>ZILLINGER Rafael</t>
  </si>
  <si>
    <t>S1</t>
  </si>
  <si>
    <t>S2</t>
  </si>
  <si>
    <t>S3</t>
  </si>
  <si>
    <t>S4</t>
  </si>
  <si>
    <t>S5</t>
  </si>
  <si>
    <t>S6</t>
  </si>
  <si>
    <t>S7</t>
  </si>
  <si>
    <t>S8</t>
  </si>
  <si>
    <t>Punkte</t>
  </si>
  <si>
    <t>KLIEN Florian</t>
  </si>
  <si>
    <t>URC Bikerei.at</t>
  </si>
  <si>
    <t>XC Zeit</t>
  </si>
  <si>
    <t>DNS</t>
  </si>
  <si>
    <t>Ergebnisliste: U7 / XC</t>
  </si>
  <si>
    <t>Ergebnisliste: U9 / TP</t>
  </si>
  <si>
    <t>DNF</t>
  </si>
  <si>
    <t>Ergebnisliste: U9 / XC</t>
  </si>
  <si>
    <t>Ergebnisliste: U11 / TP</t>
  </si>
  <si>
    <t>HAUSER Max</t>
  </si>
  <si>
    <t>Giant Stattegg</t>
  </si>
  <si>
    <t>SCHÖTTL Anna</t>
  </si>
  <si>
    <t>RC ARBÖ ASKÖ Naturfreunde Auto Eder Walding</t>
  </si>
  <si>
    <t xml:space="preserve"> </t>
  </si>
  <si>
    <t>WALDHERR Pascal</t>
  </si>
  <si>
    <t>HAUSER Lenz</t>
  </si>
  <si>
    <t>Kirchschlag</t>
  </si>
  <si>
    <t>STROBL Tim</t>
  </si>
  <si>
    <t>ERTL Alexander</t>
  </si>
  <si>
    <t>ERTL Dominik</t>
  </si>
  <si>
    <t>Union RC Bikerei.at</t>
  </si>
  <si>
    <t>BUSCHEK Anton</t>
  </si>
  <si>
    <t>URC Bikerei Korneuburg</t>
  </si>
  <si>
    <t>HOFER Jasmin</t>
  </si>
  <si>
    <t>PAUL Viktoria</t>
  </si>
  <si>
    <t>2006</t>
  </si>
  <si>
    <t>2005</t>
  </si>
  <si>
    <t>KÜGLER Nico</t>
  </si>
  <si>
    <t>Muddys Team Bikers</t>
  </si>
  <si>
    <t>DOUPOVEC Christa</t>
  </si>
  <si>
    <t>ANZBÖCK Maxi</t>
  </si>
  <si>
    <t>2007</t>
  </si>
  <si>
    <t>KOKES Elena</t>
  </si>
  <si>
    <t>PUCHEGGER Simon</t>
  </si>
  <si>
    <t>Horitschon</t>
  </si>
  <si>
    <t xml:space="preserve"> /</t>
  </si>
  <si>
    <t>Ergebnisliste: U7 / TP</t>
  </si>
  <si>
    <t>Naturfreunde Wilhelmburg</t>
  </si>
  <si>
    <t>8.</t>
  </si>
  <si>
    <t>Ergebnisliste: U11 / XC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</si>
</sst>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h:mm:ss"/>
    <numFmt numFmtId="176" formatCode="hh:mm:ss.00"/>
    <numFmt numFmtId="177" formatCode="yyyymmdd"/>
    <numFmt numFmtId="178" formatCode="d/m/yyyy"/>
  </numFmts>
  <fonts count="4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0"/>
    </font>
    <font>
      <b/>
      <sz val="12"/>
      <color indexed="10"/>
      <name val="Arial Baltic"/>
      <family val="0"/>
    </font>
    <font>
      <b/>
      <sz val="12"/>
      <color indexed="8"/>
      <name val="Arial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>
      <alignment/>
    </xf>
    <xf numFmtId="21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7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75" fontId="7" fillId="33" borderId="10" xfId="0" applyNumberFormat="1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0" fillId="0" borderId="10" xfId="0" applyNumberFormat="1" applyFont="1" applyBorder="1" applyAlignment="1">
      <alignment/>
    </xf>
    <xf numFmtId="177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75" fontId="10" fillId="0" borderId="10" xfId="0" applyNumberFormat="1" applyFont="1" applyBorder="1" applyAlignment="1" applyProtection="1">
      <alignment horizontal="center"/>
      <protection locked="0"/>
    </xf>
    <xf numFmtId="14" fontId="10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/>
    </xf>
    <xf numFmtId="49" fontId="9" fillId="34" borderId="0" xfId="0" applyNumberFormat="1" applyFont="1" applyFill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Alignment="1">
      <alignment horizontal="center"/>
    </xf>
    <xf numFmtId="49" fontId="0" fillId="34" borderId="0" xfId="0" applyNumberFormat="1" applyFill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15</xdr:col>
      <xdr:colOff>542925</xdr:colOff>
      <xdr:row>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381000" y="85725"/>
          <a:ext cx="11068050" cy="1466850"/>
          <a:chOff x="40" y="9"/>
          <a:chExt cx="1162" cy="154"/>
        </a:xfrm>
        <a:solidFill>
          <a:srgbClr val="FFFFFF"/>
        </a:solidFill>
      </xdr:grpSpPr>
      <xdr:pic>
        <xdr:nvPicPr>
          <xdr:cNvPr id="2" name="Picture 2" descr="logo-ÖRV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34" y="16"/>
            <a:ext cx="168" cy="1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T-Shirt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4" y="9"/>
            <a:ext cx="378" cy="1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uci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0" y="26"/>
            <a:ext cx="258" cy="8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5"/>
          <xdr:cNvSpPr>
            <a:spLocks/>
          </xdr:cNvSpPr>
        </xdr:nvSpPr>
        <xdr:spPr>
          <a:xfrm>
            <a:off x="392" y="22"/>
            <a:ext cx="323" cy="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Schlossberg XC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Kirchschlag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02.08.2014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Cross Country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66675</xdr:rowOff>
    </xdr:from>
    <xdr:to>
      <xdr:col>18</xdr:col>
      <xdr:colOff>428625</xdr:colOff>
      <xdr:row>6</xdr:row>
      <xdr:rowOff>85725</xdr:rowOff>
    </xdr:to>
    <xdr:grpSp>
      <xdr:nvGrpSpPr>
        <xdr:cNvPr id="1" name="Group 32"/>
        <xdr:cNvGrpSpPr>
          <a:grpSpLocks/>
        </xdr:cNvGrpSpPr>
      </xdr:nvGrpSpPr>
      <xdr:grpSpPr>
        <a:xfrm>
          <a:off x="381000" y="66675"/>
          <a:ext cx="9705975" cy="1466850"/>
          <a:chOff x="40" y="7"/>
          <a:chExt cx="1019" cy="154"/>
        </a:xfrm>
        <a:solidFill>
          <a:srgbClr val="FFFFFF"/>
        </a:solidFill>
      </xdr:grpSpPr>
      <xdr:pic>
        <xdr:nvPicPr>
          <xdr:cNvPr id="2" name="Picture 2" descr="logo-ÖRV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31" y="14"/>
            <a:ext cx="128" cy="1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T-Shirt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4" y="7"/>
            <a:ext cx="288" cy="1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uci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0" y="26"/>
            <a:ext cx="197" cy="8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5"/>
          <xdr:cNvSpPr>
            <a:spLocks/>
          </xdr:cNvSpPr>
        </xdr:nvSpPr>
        <xdr:spPr>
          <a:xfrm>
            <a:off x="309" y="22"/>
            <a:ext cx="246" cy="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Schlossberg XC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Kirchschlag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02.08.2014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Cross Country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28575</xdr:rowOff>
    </xdr:from>
    <xdr:to>
      <xdr:col>14</xdr:col>
      <xdr:colOff>238125</xdr:colOff>
      <xdr:row>6</xdr:row>
      <xdr:rowOff>47625</xdr:rowOff>
    </xdr:to>
    <xdr:grpSp>
      <xdr:nvGrpSpPr>
        <xdr:cNvPr id="1" name="Group 27"/>
        <xdr:cNvGrpSpPr>
          <a:grpSpLocks/>
        </xdr:cNvGrpSpPr>
      </xdr:nvGrpSpPr>
      <xdr:grpSpPr>
        <a:xfrm>
          <a:off x="342900" y="28575"/>
          <a:ext cx="11068050" cy="1466850"/>
          <a:chOff x="40" y="9"/>
          <a:chExt cx="1162" cy="154"/>
        </a:xfrm>
        <a:solidFill>
          <a:srgbClr val="FFFFFF"/>
        </a:solidFill>
      </xdr:grpSpPr>
      <xdr:pic>
        <xdr:nvPicPr>
          <xdr:cNvPr id="2" name="Picture 28" descr="logo-ÖRV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34" y="16"/>
            <a:ext cx="168" cy="1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9" descr="T-Shirt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4" y="9"/>
            <a:ext cx="378" cy="1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0" descr="uci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0" y="26"/>
            <a:ext cx="258" cy="8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31"/>
          <xdr:cNvSpPr>
            <a:spLocks/>
          </xdr:cNvSpPr>
        </xdr:nvSpPr>
        <xdr:spPr>
          <a:xfrm>
            <a:off x="392" y="22"/>
            <a:ext cx="323" cy="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Schlossberg XC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Kirchschlag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02.08.2014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Cross Country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28575</xdr:rowOff>
    </xdr:from>
    <xdr:to>
      <xdr:col>14</xdr:col>
      <xdr:colOff>238125</xdr:colOff>
      <xdr:row>6</xdr:row>
      <xdr:rowOff>47625</xdr:rowOff>
    </xdr:to>
    <xdr:grpSp>
      <xdr:nvGrpSpPr>
        <xdr:cNvPr id="1" name="Group 27"/>
        <xdr:cNvGrpSpPr>
          <a:grpSpLocks/>
        </xdr:cNvGrpSpPr>
      </xdr:nvGrpSpPr>
      <xdr:grpSpPr>
        <a:xfrm>
          <a:off x="342900" y="28575"/>
          <a:ext cx="7400925" cy="1466850"/>
          <a:chOff x="40" y="9"/>
          <a:chExt cx="1162" cy="154"/>
        </a:xfrm>
        <a:solidFill>
          <a:srgbClr val="FFFFFF"/>
        </a:solidFill>
      </xdr:grpSpPr>
      <xdr:pic>
        <xdr:nvPicPr>
          <xdr:cNvPr id="2" name="Picture 28" descr="logo-ÖRV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34" y="16"/>
            <a:ext cx="168" cy="1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9" descr="T-Shirt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4" y="9"/>
            <a:ext cx="378" cy="1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0" descr="uci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0" y="26"/>
            <a:ext cx="258" cy="8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31"/>
          <xdr:cNvSpPr>
            <a:spLocks/>
          </xdr:cNvSpPr>
        </xdr:nvSpPr>
        <xdr:spPr>
          <a:xfrm>
            <a:off x="392" y="22"/>
            <a:ext cx="323" cy="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Schlossberg XC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Kirchschlag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02.08.2014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Cross Country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57150</xdr:rowOff>
    </xdr:from>
    <xdr:to>
      <xdr:col>16</xdr:col>
      <xdr:colOff>9525</xdr:colOff>
      <xdr:row>6</xdr:row>
      <xdr:rowOff>76200</xdr:rowOff>
    </xdr:to>
    <xdr:grpSp>
      <xdr:nvGrpSpPr>
        <xdr:cNvPr id="1" name="Group 27"/>
        <xdr:cNvGrpSpPr>
          <a:grpSpLocks/>
        </xdr:cNvGrpSpPr>
      </xdr:nvGrpSpPr>
      <xdr:grpSpPr>
        <a:xfrm>
          <a:off x="552450" y="57150"/>
          <a:ext cx="11687175" cy="1466850"/>
          <a:chOff x="40" y="9"/>
          <a:chExt cx="1162" cy="154"/>
        </a:xfrm>
        <a:solidFill>
          <a:srgbClr val="FFFFFF"/>
        </a:solidFill>
      </xdr:grpSpPr>
      <xdr:pic>
        <xdr:nvPicPr>
          <xdr:cNvPr id="2" name="Picture 28" descr="logo-ÖRV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34" y="16"/>
            <a:ext cx="168" cy="1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9" descr="T-Shirt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4" y="9"/>
            <a:ext cx="378" cy="1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0" descr="uci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0" y="26"/>
            <a:ext cx="258" cy="8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31"/>
          <xdr:cNvSpPr>
            <a:spLocks/>
          </xdr:cNvSpPr>
        </xdr:nvSpPr>
        <xdr:spPr>
          <a:xfrm>
            <a:off x="392" y="22"/>
            <a:ext cx="323" cy="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Schlossberg XC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Kirchschlag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02.08.2014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Cross Country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323850</xdr:colOff>
      <xdr:row>0</xdr:row>
      <xdr:rowOff>85725</xdr:rowOff>
    </xdr:from>
    <xdr:to>
      <xdr:col>18</xdr:col>
      <xdr:colOff>723900</xdr:colOff>
      <xdr:row>5</xdr:row>
      <xdr:rowOff>133350</xdr:rowOff>
    </xdr:to>
    <xdr:pic>
      <xdr:nvPicPr>
        <xdr:cNvPr id="1" name="Picture 28" descr="logo-ÖR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85725"/>
          <a:ext cx="1162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485775</xdr:colOff>
      <xdr:row>0</xdr:row>
      <xdr:rowOff>85725</xdr:rowOff>
    </xdr:from>
    <xdr:to>
      <xdr:col>17</xdr:col>
      <xdr:colOff>285750</xdr:colOff>
      <xdr:row>6</xdr:row>
      <xdr:rowOff>95250</xdr:rowOff>
    </xdr:to>
    <xdr:pic>
      <xdr:nvPicPr>
        <xdr:cNvPr id="2" name="Picture 29" descr="T-Shi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85725"/>
          <a:ext cx="26003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0</xdr:row>
      <xdr:rowOff>219075</xdr:rowOff>
    </xdr:from>
    <xdr:to>
      <xdr:col>3</xdr:col>
      <xdr:colOff>561975</xdr:colOff>
      <xdr:row>4</xdr:row>
      <xdr:rowOff>76200</xdr:rowOff>
    </xdr:to>
    <xdr:pic>
      <xdr:nvPicPr>
        <xdr:cNvPr id="3" name="Picture 30" descr="u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219075"/>
          <a:ext cx="1790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2190750</xdr:colOff>
      <xdr:row>0</xdr:row>
      <xdr:rowOff>219075</xdr:rowOff>
    </xdr:from>
    <xdr:to>
      <xdr:col>6</xdr:col>
      <xdr:colOff>381000</xdr:colOff>
      <xdr:row>4</xdr:row>
      <xdr:rowOff>171450</xdr:rowOff>
    </xdr:to>
    <xdr:sp>
      <xdr:nvSpPr>
        <xdr:cNvPr id="4" name="Rectangle 31"/>
        <xdr:cNvSpPr>
          <a:spLocks/>
        </xdr:cNvSpPr>
      </xdr:nvSpPr>
      <xdr:spPr>
        <a:xfrm>
          <a:off x="3971925" y="219075"/>
          <a:ext cx="21240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Schlossberg XC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Kirchschlag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02.08.2014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Cross Country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tabSelected="1" view="pageBreakPreview" zoomScale="70" zoomScaleSheetLayoutView="70" zoomScalePageLayoutView="0" workbookViewId="0" topLeftCell="A1">
      <pane xSplit="5" ySplit="10" topLeftCell="F11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F7" sqref="F7"/>
    </sheetView>
  </sheetViews>
  <sheetFormatPr defaultColWidth="11.421875" defaultRowHeight="12.75" outlineLevelCol="1"/>
  <cols>
    <col min="1" max="1" width="3.8515625" style="0" bestFit="1" customWidth="1"/>
    <col min="3" max="3" width="11.421875" style="1" customWidth="1"/>
    <col min="4" max="4" width="28.28125" style="0" customWidth="1"/>
    <col min="5" max="5" width="16.7109375" style="44" customWidth="1"/>
    <col min="6" max="6" width="16.7109375" style="1" bestFit="1" customWidth="1"/>
    <col min="7" max="7" width="31.7109375" style="0" bestFit="1" customWidth="1"/>
    <col min="8" max="15" width="5.421875" style="1" customWidth="1" outlineLevel="1"/>
    <col min="16" max="16" width="9.140625" style="1" customWidth="1" outlineLevel="1"/>
    <col min="17" max="17" width="0.9921875" style="1" customWidth="1"/>
    <col min="18" max="19" width="11.421875" style="1" customWidth="1" outlineLevel="1"/>
    <col min="20" max="21" width="11.421875" style="1" customWidth="1"/>
    <col min="22" max="22" width="13.00390625" style="1" bestFit="1" customWidth="1"/>
  </cols>
  <sheetData>
    <row r="1" spans="2:25" s="8" customFormat="1" ht="20.25">
      <c r="B1" s="10"/>
      <c r="C1" s="11"/>
      <c r="D1" s="10"/>
      <c r="E1" s="40"/>
      <c r="F1" s="11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0"/>
      <c r="X1" s="10"/>
      <c r="Y1" s="10"/>
    </row>
    <row r="2" spans="3:22" s="8" customFormat="1" ht="18.75">
      <c r="C2" s="12"/>
      <c r="E2" s="36"/>
      <c r="F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3:22" s="8" customFormat="1" ht="18.75">
      <c r="C3" s="12"/>
      <c r="E3" s="36"/>
      <c r="F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3:22" s="8" customFormat="1" ht="18.75">
      <c r="C4" s="12"/>
      <c r="E4" s="36"/>
      <c r="F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3:22" s="8" customFormat="1" ht="18.75">
      <c r="C5" s="12"/>
      <c r="E5" s="37"/>
      <c r="F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3:22" s="8" customFormat="1" ht="18.75">
      <c r="C6" s="12"/>
      <c r="E6" s="37"/>
      <c r="F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5:22" s="8" customFormat="1" ht="18.75">
      <c r="E7" s="41"/>
      <c r="F7" s="9" t="s">
        <v>72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5:22" s="8" customFormat="1" ht="12.75">
      <c r="E8" s="41"/>
      <c r="F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3:22" s="8" customFormat="1" ht="12.75">
      <c r="C9" s="12"/>
      <c r="E9" s="41"/>
      <c r="F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6" s="4" customFormat="1" ht="19.5" customHeight="1" thickBot="1">
      <c r="A10" s="7" t="s">
        <v>4</v>
      </c>
      <c r="B10" s="5" t="s">
        <v>6</v>
      </c>
      <c r="C10" s="5" t="s">
        <v>7</v>
      </c>
      <c r="D10" s="5" t="s">
        <v>8</v>
      </c>
      <c r="E10" s="38" t="s">
        <v>19</v>
      </c>
      <c r="F10" s="5" t="s">
        <v>9</v>
      </c>
      <c r="G10" s="5" t="s">
        <v>10</v>
      </c>
      <c r="H10" s="5" t="s">
        <v>27</v>
      </c>
      <c r="I10" s="5" t="s">
        <v>28</v>
      </c>
      <c r="J10" s="5" t="s">
        <v>29</v>
      </c>
      <c r="K10" s="5" t="s">
        <v>30</v>
      </c>
      <c r="L10" s="5" t="s">
        <v>31</v>
      </c>
      <c r="M10" s="5" t="s">
        <v>32</v>
      </c>
      <c r="N10" s="5" t="s">
        <v>33</v>
      </c>
      <c r="O10" s="5" t="s">
        <v>34</v>
      </c>
      <c r="P10" s="30" t="s">
        <v>35</v>
      </c>
      <c r="Q10" s="30"/>
      <c r="R10" s="5" t="s">
        <v>38</v>
      </c>
      <c r="S10" s="5" t="s">
        <v>2</v>
      </c>
      <c r="T10" s="5" t="s">
        <v>0</v>
      </c>
      <c r="U10" s="5" t="s">
        <v>1</v>
      </c>
      <c r="V10" s="5" t="s">
        <v>5</v>
      </c>
      <c r="W10" s="5"/>
      <c r="X10" s="5"/>
      <c r="Y10" s="6"/>
      <c r="Z10" s="6"/>
    </row>
    <row r="11" spans="1:22" s="16" customFormat="1" ht="20.25" customHeight="1" thickBot="1">
      <c r="A11" s="13"/>
      <c r="B11" s="2" t="str">
        <f>CONCATENATE($F$7," - weiblich")</f>
        <v>Ergebnisliste: U7 / TP - weiblich</v>
      </c>
      <c r="C11" s="17"/>
      <c r="D11" s="20"/>
      <c r="E11" s="42"/>
      <c r="F11" s="21"/>
      <c r="G11" s="20"/>
      <c r="H11" s="14"/>
      <c r="I11" s="14"/>
      <c r="J11" s="14"/>
      <c r="K11" s="14"/>
      <c r="L11" s="14"/>
      <c r="M11" s="14"/>
      <c r="N11" s="14"/>
      <c r="O11" s="31"/>
      <c r="P11" s="32"/>
      <c r="Q11" s="35"/>
      <c r="R11" s="18"/>
      <c r="S11" s="19"/>
      <c r="T11" s="17"/>
      <c r="U11" s="17" t="s">
        <v>3</v>
      </c>
      <c r="V11" s="17"/>
    </row>
    <row r="12" spans="1:22" s="25" customFormat="1" ht="20.25" customHeight="1">
      <c r="A12" s="26"/>
      <c r="B12" s="27" t="s">
        <v>12</v>
      </c>
      <c r="C12" s="22">
        <v>131</v>
      </c>
      <c r="D12" s="23" t="s">
        <v>47</v>
      </c>
      <c r="E12" s="43"/>
      <c r="F12" s="29"/>
      <c r="G12" s="25" t="s">
        <v>48</v>
      </c>
      <c r="H12" s="33">
        <v>0</v>
      </c>
      <c r="I12" s="33">
        <v>1</v>
      </c>
      <c r="J12" s="33">
        <v>1</v>
      </c>
      <c r="K12" s="33">
        <v>0</v>
      </c>
      <c r="L12" s="33">
        <v>0</v>
      </c>
      <c r="M12" s="33">
        <v>1</v>
      </c>
      <c r="N12" s="33" t="s">
        <v>71</v>
      </c>
      <c r="O12" s="33" t="s">
        <v>71</v>
      </c>
      <c r="P12" s="33">
        <f>SUM(H12:O12)</f>
        <v>3</v>
      </c>
      <c r="Q12" s="34"/>
      <c r="R12" s="28"/>
      <c r="S12" s="27"/>
      <c r="T12" s="27"/>
      <c r="U12" s="17" t="s">
        <v>3</v>
      </c>
      <c r="V12" s="27"/>
    </row>
    <row r="13" spans="1:26" s="16" customFormat="1" ht="20.25" customHeight="1">
      <c r="A13" s="13"/>
      <c r="B13" s="2" t="str">
        <f>CONCATENATE($F$7," - männlich")</f>
        <v>Ergebnisliste: U7 / TP - männlich</v>
      </c>
      <c r="C13" s="14"/>
      <c r="D13" s="14"/>
      <c r="E13" s="3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 t="s">
        <v>3</v>
      </c>
      <c r="U13" s="14"/>
      <c r="V13" s="14"/>
      <c r="W13" s="14"/>
      <c r="X13" s="14"/>
      <c r="Y13" s="15"/>
      <c r="Z13" s="15"/>
    </row>
    <row r="14" spans="1:22" s="25" customFormat="1" ht="20.25" customHeight="1">
      <c r="A14" s="26"/>
      <c r="B14" s="27" t="s">
        <v>12</v>
      </c>
      <c r="C14" s="22">
        <v>124</v>
      </c>
      <c r="D14" s="23" t="s">
        <v>45</v>
      </c>
      <c r="E14" s="43"/>
      <c r="F14" s="29"/>
      <c r="G14" s="25" t="s">
        <v>46</v>
      </c>
      <c r="H14" s="33">
        <v>0</v>
      </c>
      <c r="I14" s="33">
        <v>1</v>
      </c>
      <c r="J14" s="33">
        <v>1</v>
      </c>
      <c r="K14" s="33">
        <v>1</v>
      </c>
      <c r="L14" s="33">
        <v>2</v>
      </c>
      <c r="M14" s="33">
        <v>2</v>
      </c>
      <c r="N14" s="33" t="s">
        <v>71</v>
      </c>
      <c r="O14" s="33" t="s">
        <v>71</v>
      </c>
      <c r="P14" s="33">
        <f>SUM(H14:O14)</f>
        <v>7</v>
      </c>
      <c r="Q14" s="33"/>
      <c r="R14" s="28"/>
      <c r="S14" s="27"/>
      <c r="T14" s="27" t="s">
        <v>3</v>
      </c>
      <c r="U14" s="27"/>
      <c r="V14" s="27" t="s">
        <v>3</v>
      </c>
    </row>
    <row r="15" spans="1:22" s="25" customFormat="1" ht="20.25" customHeight="1">
      <c r="A15" s="26"/>
      <c r="B15" s="27" t="s">
        <v>13</v>
      </c>
      <c r="C15" s="22">
        <v>125</v>
      </c>
      <c r="D15" s="23" t="s">
        <v>63</v>
      </c>
      <c r="E15" s="43">
        <v>2009</v>
      </c>
      <c r="F15" s="29"/>
      <c r="G15" s="25" t="s">
        <v>64</v>
      </c>
      <c r="H15" s="33">
        <v>0</v>
      </c>
      <c r="I15" s="33">
        <v>1</v>
      </c>
      <c r="J15" s="33">
        <v>0</v>
      </c>
      <c r="K15" s="33">
        <v>1</v>
      </c>
      <c r="L15" s="33">
        <v>0</v>
      </c>
      <c r="M15" s="33">
        <v>2</v>
      </c>
      <c r="N15" s="33" t="s">
        <v>71</v>
      </c>
      <c r="O15" s="33" t="s">
        <v>71</v>
      </c>
      <c r="P15" s="33">
        <f>SUM(H15:O15)</f>
        <v>4</v>
      </c>
      <c r="Q15" s="33"/>
      <c r="R15" s="28"/>
      <c r="S15" s="27"/>
      <c r="T15" s="27" t="s">
        <v>3</v>
      </c>
      <c r="U15" s="27"/>
      <c r="V15" s="27"/>
    </row>
    <row r="16" spans="3:18" ht="20.25" customHeight="1">
      <c r="C16"/>
      <c r="F16"/>
      <c r="H16"/>
      <c r="I16"/>
      <c r="J16"/>
      <c r="K16"/>
      <c r="L16"/>
      <c r="M16"/>
      <c r="N16"/>
      <c r="O16"/>
      <c r="P16"/>
      <c r="Q16"/>
      <c r="R16" s="3"/>
    </row>
    <row r="17" spans="3:18" ht="20.25" customHeight="1">
      <c r="C17"/>
      <c r="F17"/>
      <c r="H17"/>
      <c r="I17"/>
      <c r="J17"/>
      <c r="K17"/>
      <c r="L17"/>
      <c r="M17"/>
      <c r="N17"/>
      <c r="O17"/>
      <c r="P17"/>
      <c r="Q17"/>
      <c r="R17" s="3"/>
    </row>
    <row r="18" spans="3:18" ht="20.25" customHeight="1">
      <c r="C18"/>
      <c r="F18"/>
      <c r="H18"/>
      <c r="I18"/>
      <c r="J18"/>
      <c r="K18"/>
      <c r="L18"/>
      <c r="M18"/>
      <c r="N18"/>
      <c r="O18"/>
      <c r="P18"/>
      <c r="Q18"/>
      <c r="R18" s="3"/>
    </row>
    <row r="19" spans="3:18" ht="20.25" customHeight="1">
      <c r="C19"/>
      <c r="F19"/>
      <c r="H19"/>
      <c r="I19"/>
      <c r="J19"/>
      <c r="K19"/>
      <c r="L19"/>
      <c r="M19"/>
      <c r="N19"/>
      <c r="O19"/>
      <c r="P19"/>
      <c r="Q19"/>
      <c r="R19" s="3"/>
    </row>
    <row r="20" spans="8:18" ht="20.25" customHeight="1">
      <c r="H20" s="3"/>
      <c r="I20" s="3"/>
      <c r="J20" s="3"/>
      <c r="K20" s="3"/>
      <c r="L20" s="3"/>
      <c r="M20" s="3"/>
      <c r="N20" s="3"/>
      <c r="O20" s="3"/>
      <c r="R20" s="3"/>
    </row>
    <row r="21" spans="8:18" ht="12.75">
      <c r="H21" s="3"/>
      <c r="I21" s="3"/>
      <c r="J21" s="3"/>
      <c r="K21" s="3"/>
      <c r="L21" s="3"/>
      <c r="M21" s="3"/>
      <c r="N21" s="3"/>
      <c r="O21" s="3"/>
      <c r="R21" s="3"/>
    </row>
    <row r="22" spans="8:18" ht="12.75">
      <c r="H22" s="3"/>
      <c r="I22" s="3"/>
      <c r="J22" s="3"/>
      <c r="K22" s="3"/>
      <c r="L22" s="3"/>
      <c r="M22" s="3"/>
      <c r="N22" s="3"/>
      <c r="O22" s="3"/>
      <c r="R22" s="3"/>
    </row>
    <row r="23" spans="8:18" ht="12.75">
      <c r="H23" s="3"/>
      <c r="I23" s="3"/>
      <c r="J23" s="3"/>
      <c r="K23" s="3"/>
      <c r="L23" s="3"/>
      <c r="M23" s="3"/>
      <c r="N23" s="3"/>
      <c r="O23" s="3"/>
      <c r="R23" s="3"/>
    </row>
    <row r="24" spans="8:18" ht="12.75">
      <c r="H24" s="3"/>
      <c r="I24" s="3"/>
      <c r="J24" s="3"/>
      <c r="K24" s="3"/>
      <c r="L24" s="3"/>
      <c r="M24" s="3"/>
      <c r="N24" s="3"/>
      <c r="O24" s="3"/>
      <c r="R24" s="3"/>
    </row>
    <row r="25" spans="8:18" ht="12.75">
      <c r="H25" s="3"/>
      <c r="I25" s="3"/>
      <c r="J25" s="3"/>
      <c r="K25" s="3"/>
      <c r="L25" s="3"/>
      <c r="M25" s="3"/>
      <c r="N25" s="3"/>
      <c r="O25" s="3"/>
      <c r="R25" s="3"/>
    </row>
    <row r="26" spans="8:18" ht="12.75">
      <c r="H26" s="3"/>
      <c r="I26" s="3"/>
      <c r="J26" s="3"/>
      <c r="K26" s="3"/>
      <c r="L26" s="3"/>
      <c r="M26" s="3"/>
      <c r="N26" s="3"/>
      <c r="O26" s="3"/>
      <c r="R26" s="3"/>
    </row>
    <row r="27" spans="8:18" ht="12.75">
      <c r="H27" s="3"/>
      <c r="I27" s="3"/>
      <c r="J27" s="3"/>
      <c r="K27" s="3"/>
      <c r="L27" s="3"/>
      <c r="M27" s="3"/>
      <c r="N27" s="3"/>
      <c r="O27" s="3"/>
      <c r="R27" s="3"/>
    </row>
    <row r="28" spans="8:18" ht="12.75">
      <c r="H28" s="3"/>
      <c r="I28" s="3"/>
      <c r="J28" s="3"/>
      <c r="K28" s="3"/>
      <c r="L28" s="3"/>
      <c r="M28" s="3"/>
      <c r="N28" s="3"/>
      <c r="O28" s="3"/>
      <c r="R28" s="3"/>
    </row>
    <row r="29" spans="8:18" ht="12.75">
      <c r="H29" s="3"/>
      <c r="I29" s="3"/>
      <c r="J29" s="3"/>
      <c r="K29" s="3"/>
      <c r="L29" s="3"/>
      <c r="M29" s="3"/>
      <c r="N29" s="3"/>
      <c r="O29" s="3"/>
      <c r="R29" s="3"/>
    </row>
    <row r="30" spans="8:18" ht="12.75">
      <c r="H30" s="3"/>
      <c r="I30" s="3"/>
      <c r="J30" s="3"/>
      <c r="K30" s="3"/>
      <c r="L30" s="3"/>
      <c r="M30" s="3"/>
      <c r="N30" s="3"/>
      <c r="O30" s="3"/>
      <c r="R30" s="3"/>
    </row>
    <row r="31" spans="8:18" ht="12.75">
      <c r="H31" s="3"/>
      <c r="I31" s="3"/>
      <c r="J31" s="3"/>
      <c r="K31" s="3"/>
      <c r="L31" s="3"/>
      <c r="M31" s="3"/>
      <c r="N31" s="3"/>
      <c r="O31" s="3"/>
      <c r="R31" s="3"/>
    </row>
    <row r="32" spans="8:18" ht="12.75">
      <c r="H32" s="3"/>
      <c r="I32" s="3"/>
      <c r="J32" s="3"/>
      <c r="K32" s="3"/>
      <c r="L32" s="3"/>
      <c r="M32" s="3"/>
      <c r="N32" s="3"/>
      <c r="O32" s="3"/>
      <c r="R32" s="3"/>
    </row>
    <row r="33" spans="8:18" ht="12.75">
      <c r="H33" s="3"/>
      <c r="I33" s="3"/>
      <c r="J33" s="3"/>
      <c r="K33" s="3"/>
      <c r="L33" s="3"/>
      <c r="M33" s="3"/>
      <c r="N33" s="3"/>
      <c r="O33" s="3"/>
      <c r="R33" s="3"/>
    </row>
    <row r="34" spans="8:18" ht="12.75">
      <c r="H34" s="3"/>
      <c r="I34" s="3"/>
      <c r="J34" s="3"/>
      <c r="K34" s="3"/>
      <c r="L34" s="3"/>
      <c r="M34" s="3"/>
      <c r="N34" s="3"/>
      <c r="O34" s="3"/>
      <c r="R34" s="3"/>
    </row>
    <row r="35" spans="8:18" ht="12.75">
      <c r="H35" s="3"/>
      <c r="I35" s="3"/>
      <c r="J35" s="3"/>
      <c r="K35" s="3"/>
      <c r="L35" s="3"/>
      <c r="M35" s="3"/>
      <c r="N35" s="3"/>
      <c r="O35" s="3"/>
      <c r="R35" s="3"/>
    </row>
    <row r="36" spans="8:18" ht="12.75">
      <c r="H36" s="3"/>
      <c r="I36" s="3"/>
      <c r="J36" s="3"/>
      <c r="K36" s="3"/>
      <c r="L36" s="3"/>
      <c r="M36" s="3"/>
      <c r="N36" s="3"/>
      <c r="O36" s="3"/>
      <c r="R36" s="3"/>
    </row>
    <row r="37" spans="8:18" ht="12.75">
      <c r="H37" s="3"/>
      <c r="I37" s="3"/>
      <c r="J37" s="3"/>
      <c r="K37" s="3"/>
      <c r="L37" s="3"/>
      <c r="M37" s="3"/>
      <c r="N37" s="3"/>
      <c r="O37" s="3"/>
      <c r="R37" s="3"/>
    </row>
    <row r="38" spans="8:18" ht="12.75">
      <c r="H38" s="3"/>
      <c r="I38" s="3"/>
      <c r="J38" s="3"/>
      <c r="K38" s="3"/>
      <c r="L38" s="3"/>
      <c r="M38" s="3"/>
      <c r="N38" s="3"/>
      <c r="O38" s="3"/>
      <c r="R38" s="3"/>
    </row>
    <row r="39" spans="8:18" ht="12.75">
      <c r="H39" s="3"/>
      <c r="I39" s="3"/>
      <c r="J39" s="3"/>
      <c r="K39" s="3"/>
      <c r="L39" s="3"/>
      <c r="M39" s="3"/>
      <c r="N39" s="3"/>
      <c r="O39" s="3"/>
      <c r="R39" s="3"/>
    </row>
    <row r="40" spans="8:18" ht="12.75">
      <c r="H40" s="3"/>
      <c r="I40" s="3"/>
      <c r="J40" s="3"/>
      <c r="K40" s="3"/>
      <c r="L40" s="3"/>
      <c r="M40" s="3"/>
      <c r="N40" s="3"/>
      <c r="O40" s="3"/>
      <c r="R40" s="3"/>
    </row>
    <row r="41" spans="8:18" ht="12.75">
      <c r="H41" s="3"/>
      <c r="I41" s="3"/>
      <c r="J41" s="3"/>
      <c r="K41" s="3"/>
      <c r="L41" s="3"/>
      <c r="M41" s="3"/>
      <c r="N41" s="3"/>
      <c r="O41" s="3"/>
      <c r="R41" s="3"/>
    </row>
    <row r="42" spans="8:18" ht="12.75">
      <c r="H42" s="3"/>
      <c r="I42" s="3"/>
      <c r="J42" s="3"/>
      <c r="K42" s="3"/>
      <c r="L42" s="3"/>
      <c r="M42" s="3"/>
      <c r="N42" s="3"/>
      <c r="O42" s="3"/>
      <c r="R42" s="3"/>
    </row>
    <row r="43" spans="8:18" ht="12.75">
      <c r="H43" s="3"/>
      <c r="I43" s="3"/>
      <c r="J43" s="3"/>
      <c r="K43" s="3"/>
      <c r="L43" s="3"/>
      <c r="M43" s="3"/>
      <c r="N43" s="3"/>
      <c r="O43" s="3"/>
      <c r="R43" s="3"/>
    </row>
    <row r="44" spans="8:18" ht="12.75">
      <c r="H44" s="3"/>
      <c r="I44" s="3"/>
      <c r="J44" s="3"/>
      <c r="K44" s="3"/>
      <c r="L44" s="3"/>
      <c r="M44" s="3"/>
      <c r="N44" s="3"/>
      <c r="O44" s="3"/>
      <c r="R44" s="3"/>
    </row>
    <row r="45" spans="8:18" ht="12.75">
      <c r="H45" s="3"/>
      <c r="I45" s="3"/>
      <c r="J45" s="3"/>
      <c r="K45" s="3"/>
      <c r="L45" s="3"/>
      <c r="M45" s="3"/>
      <c r="N45" s="3"/>
      <c r="O45" s="3"/>
      <c r="R45" s="3"/>
    </row>
    <row r="46" spans="8:18" ht="12.75">
      <c r="H46" s="3"/>
      <c r="I46" s="3"/>
      <c r="J46" s="3"/>
      <c r="K46" s="3"/>
      <c r="L46" s="3"/>
      <c r="M46" s="3"/>
      <c r="N46" s="3"/>
      <c r="O46" s="3"/>
      <c r="R46" s="3"/>
    </row>
    <row r="47" spans="8:18" ht="12.75">
      <c r="H47" s="3"/>
      <c r="I47" s="3"/>
      <c r="J47" s="3"/>
      <c r="K47" s="3"/>
      <c r="L47" s="3"/>
      <c r="M47" s="3"/>
      <c r="N47" s="3"/>
      <c r="O47" s="3"/>
      <c r="R47" s="3"/>
    </row>
    <row r="48" spans="8:18" ht="12.75">
      <c r="H48" s="3"/>
      <c r="I48" s="3"/>
      <c r="J48" s="3"/>
      <c r="K48" s="3"/>
      <c r="L48" s="3"/>
      <c r="M48" s="3"/>
      <c r="N48" s="3"/>
      <c r="O48" s="3"/>
      <c r="R48" s="3"/>
    </row>
    <row r="49" spans="8:18" ht="12.75">
      <c r="H49" s="3"/>
      <c r="I49" s="3"/>
      <c r="J49" s="3"/>
      <c r="K49" s="3"/>
      <c r="L49" s="3"/>
      <c r="M49" s="3"/>
      <c r="N49" s="3"/>
      <c r="O49" s="3"/>
      <c r="R49" s="3"/>
    </row>
    <row r="50" spans="8:18" ht="12.75">
      <c r="H50" s="3"/>
      <c r="I50" s="3"/>
      <c r="J50" s="3"/>
      <c r="K50" s="3"/>
      <c r="L50" s="3"/>
      <c r="M50" s="3"/>
      <c r="N50" s="3"/>
      <c r="O50" s="3"/>
      <c r="R50" s="3"/>
    </row>
    <row r="51" spans="8:18" ht="12.75">
      <c r="H51" s="3"/>
      <c r="I51" s="3"/>
      <c r="J51" s="3"/>
      <c r="K51" s="3"/>
      <c r="L51" s="3"/>
      <c r="M51" s="3"/>
      <c r="N51" s="3"/>
      <c r="O51" s="3"/>
      <c r="R51" s="3"/>
    </row>
    <row r="52" spans="8:18" ht="12.75">
      <c r="H52" s="3"/>
      <c r="I52" s="3"/>
      <c r="J52" s="3"/>
      <c r="K52" s="3"/>
      <c r="L52" s="3"/>
      <c r="M52" s="3"/>
      <c r="N52" s="3"/>
      <c r="O52" s="3"/>
      <c r="R52" s="3"/>
    </row>
    <row r="53" spans="8:18" ht="12.75">
      <c r="H53" s="3"/>
      <c r="I53" s="3"/>
      <c r="J53" s="3"/>
      <c r="K53" s="3"/>
      <c r="L53" s="3"/>
      <c r="M53" s="3"/>
      <c r="N53" s="3"/>
      <c r="O53" s="3"/>
      <c r="R53" s="3"/>
    </row>
    <row r="54" spans="8:18" ht="12.75">
      <c r="H54" s="3"/>
      <c r="I54" s="3"/>
      <c r="J54" s="3"/>
      <c r="K54" s="3"/>
      <c r="L54" s="3"/>
      <c r="M54" s="3"/>
      <c r="N54" s="3"/>
      <c r="O54" s="3"/>
      <c r="R54" s="3"/>
    </row>
    <row r="55" spans="8:18" ht="12.75">
      <c r="H55" s="3"/>
      <c r="I55" s="3"/>
      <c r="J55" s="3"/>
      <c r="K55" s="3"/>
      <c r="L55" s="3"/>
      <c r="M55" s="3"/>
      <c r="N55" s="3"/>
      <c r="O55" s="3"/>
      <c r="R55" s="3"/>
    </row>
    <row r="56" spans="8:18" ht="12.75">
      <c r="H56" s="3"/>
      <c r="I56" s="3"/>
      <c r="J56" s="3"/>
      <c r="K56" s="3"/>
      <c r="L56" s="3"/>
      <c r="M56" s="3"/>
      <c r="N56" s="3"/>
      <c r="O56" s="3"/>
      <c r="R56" s="3"/>
    </row>
    <row r="57" spans="8:18" ht="12.75">
      <c r="H57" s="3"/>
      <c r="I57" s="3"/>
      <c r="J57" s="3"/>
      <c r="K57" s="3"/>
      <c r="L57" s="3"/>
      <c r="M57" s="3"/>
      <c r="N57" s="3"/>
      <c r="O57" s="3"/>
      <c r="R57" s="3"/>
    </row>
    <row r="58" spans="8:18" ht="12.75">
      <c r="H58" s="3"/>
      <c r="I58" s="3"/>
      <c r="J58" s="3"/>
      <c r="K58" s="3"/>
      <c r="L58" s="3"/>
      <c r="M58" s="3"/>
      <c r="N58" s="3"/>
      <c r="O58" s="3"/>
      <c r="R58" s="3"/>
    </row>
    <row r="59" spans="8:18" ht="12.75">
      <c r="H59" s="3"/>
      <c r="I59" s="3"/>
      <c r="J59" s="3"/>
      <c r="K59" s="3"/>
      <c r="L59" s="3"/>
      <c r="M59" s="3"/>
      <c r="N59" s="3"/>
      <c r="O59" s="3"/>
      <c r="R59" s="3"/>
    </row>
    <row r="60" spans="8:18" ht="12.75">
      <c r="H60" s="3"/>
      <c r="I60" s="3"/>
      <c r="J60" s="3"/>
      <c r="K60" s="3"/>
      <c r="L60" s="3"/>
      <c r="M60" s="3"/>
      <c r="N60" s="3"/>
      <c r="O60" s="3"/>
      <c r="R60" s="3"/>
    </row>
    <row r="61" spans="8:18" ht="12.75">
      <c r="H61" s="3"/>
      <c r="I61" s="3"/>
      <c r="J61" s="3"/>
      <c r="K61" s="3"/>
      <c r="L61" s="3"/>
      <c r="M61" s="3"/>
      <c r="N61" s="3"/>
      <c r="O61" s="3"/>
      <c r="R61" s="3"/>
    </row>
    <row r="62" spans="8:18" ht="12.75">
      <c r="H62" s="3"/>
      <c r="I62" s="3"/>
      <c r="J62" s="3"/>
      <c r="K62" s="3"/>
      <c r="L62" s="3"/>
      <c r="M62" s="3"/>
      <c r="N62" s="3"/>
      <c r="O62" s="3"/>
      <c r="R62" s="3"/>
    </row>
    <row r="63" spans="8:18" ht="12.75">
      <c r="H63" s="3"/>
      <c r="I63" s="3"/>
      <c r="J63" s="3"/>
      <c r="K63" s="3"/>
      <c r="L63" s="3"/>
      <c r="M63" s="3"/>
      <c r="N63" s="3"/>
      <c r="O63" s="3"/>
      <c r="R63" s="3"/>
    </row>
    <row r="64" spans="8:18" ht="12.75">
      <c r="H64" s="3"/>
      <c r="I64" s="3"/>
      <c r="J64" s="3"/>
      <c r="K64" s="3"/>
      <c r="L64" s="3"/>
      <c r="M64" s="3"/>
      <c r="N64" s="3"/>
      <c r="O64" s="3"/>
      <c r="R64" s="3"/>
    </row>
    <row r="65" spans="8:18" ht="12.75">
      <c r="H65" s="3"/>
      <c r="I65" s="3"/>
      <c r="J65" s="3"/>
      <c r="K65" s="3"/>
      <c r="L65" s="3"/>
      <c r="M65" s="3"/>
      <c r="N65" s="3"/>
      <c r="O65" s="3"/>
      <c r="R65" s="3"/>
    </row>
    <row r="66" spans="8:18" ht="12.75">
      <c r="H66" s="3"/>
      <c r="I66" s="3"/>
      <c r="J66" s="3"/>
      <c r="K66" s="3"/>
      <c r="L66" s="3"/>
      <c r="M66" s="3"/>
      <c r="N66" s="3"/>
      <c r="O66" s="3"/>
      <c r="R66" s="3"/>
    </row>
    <row r="67" spans="8:18" ht="12.75">
      <c r="H67" s="3"/>
      <c r="I67" s="3"/>
      <c r="J67" s="3"/>
      <c r="K67" s="3"/>
      <c r="L67" s="3"/>
      <c r="M67" s="3"/>
      <c r="N67" s="3"/>
      <c r="O67" s="3"/>
      <c r="R67" s="3"/>
    </row>
    <row r="68" spans="8:18" ht="12.75">
      <c r="H68" s="3"/>
      <c r="I68" s="3"/>
      <c r="J68" s="3"/>
      <c r="K68" s="3"/>
      <c r="L68" s="3"/>
      <c r="M68" s="3"/>
      <c r="N68" s="3"/>
      <c r="O68" s="3"/>
      <c r="R68" s="3"/>
    </row>
    <row r="69" spans="8:15" ht="12.75">
      <c r="H69" s="3"/>
      <c r="I69" s="3"/>
      <c r="J69" s="3"/>
      <c r="K69" s="3"/>
      <c r="L69" s="3"/>
      <c r="M69" s="3"/>
      <c r="N69" s="3"/>
      <c r="O69" s="3"/>
    </row>
    <row r="70" spans="8:15" ht="12.75">
      <c r="H70" s="3"/>
      <c r="I70" s="3"/>
      <c r="J70" s="3"/>
      <c r="K70" s="3"/>
      <c r="L70" s="3"/>
      <c r="M70" s="3"/>
      <c r="N70" s="3"/>
      <c r="O70" s="3"/>
    </row>
    <row r="71" spans="8:15" ht="12.75">
      <c r="H71" s="3"/>
      <c r="I71" s="3"/>
      <c r="J71" s="3"/>
      <c r="K71" s="3"/>
      <c r="L71" s="3"/>
      <c r="M71" s="3"/>
      <c r="N71" s="3"/>
      <c r="O71" s="3"/>
    </row>
  </sheetData>
  <sheetProtection/>
  <autoFilter ref="A10:Z15"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view="pageBreakPreview" zoomScale="70" zoomScaleSheetLayoutView="70" zoomScalePageLayoutView="0" workbookViewId="0" topLeftCell="A1">
      <pane xSplit="5" ySplit="10" topLeftCell="F11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D23" sqref="D23"/>
    </sheetView>
  </sheetViews>
  <sheetFormatPr defaultColWidth="11.421875" defaultRowHeight="12.75" outlineLevelCol="1"/>
  <cols>
    <col min="1" max="1" width="3.8515625" style="0" bestFit="1" customWidth="1"/>
    <col min="3" max="3" width="11.421875" style="1" customWidth="1"/>
    <col min="4" max="4" width="28.28125" style="0" customWidth="1"/>
    <col min="5" max="5" width="10.421875" style="44" customWidth="1"/>
    <col min="6" max="6" width="14.28125" style="1" customWidth="1"/>
    <col min="7" max="7" width="52.7109375" style="0" bestFit="1" customWidth="1"/>
    <col min="8" max="15" width="5.421875" style="1" hidden="1" customWidth="1" outlineLevel="1"/>
    <col min="16" max="16" width="9.140625" style="1" hidden="1" customWidth="1" outlineLevel="1"/>
    <col min="17" max="17" width="0.9921875" style="1" customWidth="1" collapsed="1"/>
    <col min="18" max="19" width="11.421875" style="1" customWidth="1" outlineLevel="1"/>
    <col min="20" max="21" width="11.421875" style="1" customWidth="1"/>
    <col min="22" max="22" width="13.00390625" style="1" bestFit="1" customWidth="1"/>
  </cols>
  <sheetData>
    <row r="1" spans="2:25" s="8" customFormat="1" ht="20.25">
      <c r="B1" s="10"/>
      <c r="C1" s="11"/>
      <c r="D1" s="10"/>
      <c r="E1" s="40"/>
      <c r="F1" s="11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0"/>
      <c r="X1" s="10"/>
      <c r="Y1" s="10"/>
    </row>
    <row r="2" spans="3:22" s="8" customFormat="1" ht="18.75">
      <c r="C2" s="12"/>
      <c r="E2" s="36"/>
      <c r="F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3:22" s="8" customFormat="1" ht="18.75">
      <c r="C3" s="12"/>
      <c r="E3" s="36"/>
      <c r="F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3:22" s="8" customFormat="1" ht="18.75">
      <c r="C4" s="12"/>
      <c r="E4" s="36"/>
      <c r="F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3:22" s="8" customFormat="1" ht="18.75">
      <c r="C5" s="12"/>
      <c r="E5" s="37"/>
      <c r="F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3:22" s="8" customFormat="1" ht="18.75">
      <c r="C6" s="12"/>
      <c r="E6" s="37"/>
      <c r="F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5:22" s="8" customFormat="1" ht="18.75">
      <c r="E7" s="41"/>
      <c r="F7" s="9" t="s">
        <v>40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5:22" s="8" customFormat="1" ht="12.75">
      <c r="E8" s="41"/>
      <c r="F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3:22" s="8" customFormat="1" ht="12.75">
      <c r="C9" s="12"/>
      <c r="E9" s="41"/>
      <c r="F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6" s="4" customFormat="1" ht="19.5" customHeight="1" thickBot="1">
      <c r="A10" s="7" t="s">
        <v>4</v>
      </c>
      <c r="B10" s="5" t="s">
        <v>6</v>
      </c>
      <c r="C10" s="5" t="s">
        <v>7</v>
      </c>
      <c r="D10" s="5" t="s">
        <v>8</v>
      </c>
      <c r="E10" s="38" t="s">
        <v>19</v>
      </c>
      <c r="F10" s="5" t="s">
        <v>9</v>
      </c>
      <c r="G10" s="5" t="s">
        <v>10</v>
      </c>
      <c r="H10" s="5" t="s">
        <v>27</v>
      </c>
      <c r="I10" s="5" t="s">
        <v>28</v>
      </c>
      <c r="J10" s="5" t="s">
        <v>29</v>
      </c>
      <c r="K10" s="5" t="s">
        <v>30</v>
      </c>
      <c r="L10" s="5" t="s">
        <v>31</v>
      </c>
      <c r="M10" s="5" t="s">
        <v>32</v>
      </c>
      <c r="N10" s="5" t="s">
        <v>33</v>
      </c>
      <c r="O10" s="5" t="s">
        <v>34</v>
      </c>
      <c r="P10" s="30" t="s">
        <v>35</v>
      </c>
      <c r="Q10" s="30"/>
      <c r="R10" s="5" t="s">
        <v>38</v>
      </c>
      <c r="S10" s="5" t="s">
        <v>2</v>
      </c>
      <c r="T10" s="5" t="s">
        <v>0</v>
      </c>
      <c r="U10" s="5" t="s">
        <v>1</v>
      </c>
      <c r="V10" s="5" t="s">
        <v>5</v>
      </c>
      <c r="W10" s="5"/>
      <c r="X10" s="5"/>
      <c r="Y10" s="6"/>
      <c r="Z10" s="6"/>
    </row>
    <row r="11" spans="1:22" s="16" customFormat="1" ht="20.25" customHeight="1" thickBot="1">
      <c r="A11" s="13"/>
      <c r="B11" s="2" t="str">
        <f>CONCATENATE($F$7," - weiblich")</f>
        <v>Ergebnisliste: U7 / XC - weiblich</v>
      </c>
      <c r="C11" s="17"/>
      <c r="D11" s="20"/>
      <c r="E11" s="42"/>
      <c r="F11" s="21"/>
      <c r="G11" s="20"/>
      <c r="H11" s="14"/>
      <c r="I11" s="14"/>
      <c r="J11" s="14"/>
      <c r="K11" s="14"/>
      <c r="L11" s="14"/>
      <c r="M11" s="14"/>
      <c r="N11" s="14"/>
      <c r="O11" s="31"/>
      <c r="P11" s="32"/>
      <c r="Q11" s="35"/>
      <c r="R11" s="18"/>
      <c r="S11" s="19"/>
      <c r="T11" s="17"/>
      <c r="U11" s="17" t="s">
        <v>3</v>
      </c>
      <c r="V11" s="17"/>
    </row>
    <row r="12" spans="1:22" s="25" customFormat="1" ht="20.25" customHeight="1">
      <c r="A12" s="26"/>
      <c r="B12" s="27" t="s">
        <v>12</v>
      </c>
      <c r="C12" s="22">
        <v>131</v>
      </c>
      <c r="D12" s="23" t="s">
        <v>47</v>
      </c>
      <c r="E12" s="43"/>
      <c r="F12" s="29"/>
      <c r="G12" s="25" t="s">
        <v>48</v>
      </c>
      <c r="H12" s="33" t="s">
        <v>49</v>
      </c>
      <c r="I12" s="33"/>
      <c r="J12" s="33"/>
      <c r="K12" s="33"/>
      <c r="L12" s="33"/>
      <c r="M12" s="33"/>
      <c r="N12" s="33"/>
      <c r="O12" s="33"/>
      <c r="P12" s="34"/>
      <c r="Q12" s="34"/>
      <c r="R12" s="28">
        <v>0.005288657404889818</v>
      </c>
      <c r="S12" s="27">
        <v>2</v>
      </c>
      <c r="T12" s="27"/>
      <c r="U12" s="17" t="s">
        <v>3</v>
      </c>
      <c r="V12" s="27"/>
    </row>
    <row r="13" spans="1:26" s="16" customFormat="1" ht="20.25" customHeight="1">
      <c r="A13" s="13"/>
      <c r="B13" s="2" t="str">
        <f>CONCATENATE($F$7," - männlich")</f>
        <v>Ergebnisliste: U7 / XC - männlich</v>
      </c>
      <c r="C13" s="14"/>
      <c r="D13" s="14"/>
      <c r="E13" s="3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 t="s">
        <v>3</v>
      </c>
      <c r="U13" s="14"/>
      <c r="V13" s="14"/>
      <c r="W13" s="14"/>
      <c r="X13" s="14"/>
      <c r="Y13" s="15"/>
      <c r="Z13" s="15"/>
    </row>
    <row r="14" spans="1:22" s="25" customFormat="1" ht="20.25" customHeight="1">
      <c r="A14" s="26"/>
      <c r="B14" s="27" t="s">
        <v>12</v>
      </c>
      <c r="C14" s="22">
        <v>124</v>
      </c>
      <c r="D14" s="23" t="s">
        <v>45</v>
      </c>
      <c r="E14" s="43"/>
      <c r="F14" s="29"/>
      <c r="G14" s="25" t="s">
        <v>46</v>
      </c>
      <c r="H14" s="33"/>
      <c r="I14" s="33"/>
      <c r="J14" s="33"/>
      <c r="K14" s="33"/>
      <c r="L14" s="33"/>
      <c r="M14" s="33"/>
      <c r="N14" s="33"/>
      <c r="O14" s="33"/>
      <c r="P14" s="33">
        <f>SUM(H14:O14)</f>
        <v>0</v>
      </c>
      <c r="Q14" s="33"/>
      <c r="R14" s="28">
        <v>0.0019047453679377213</v>
      </c>
      <c r="S14" s="27">
        <v>3</v>
      </c>
      <c r="T14" s="27" t="s">
        <v>3</v>
      </c>
      <c r="U14" s="27"/>
      <c r="V14" s="27" t="s">
        <v>3</v>
      </c>
    </row>
    <row r="15" spans="1:22" s="25" customFormat="1" ht="20.25" customHeight="1">
      <c r="A15" s="26"/>
      <c r="B15" s="27" t="s">
        <v>13</v>
      </c>
      <c r="C15" s="22">
        <v>125</v>
      </c>
      <c r="D15" s="23" t="s">
        <v>63</v>
      </c>
      <c r="E15" s="43">
        <v>2009</v>
      </c>
      <c r="F15" s="29"/>
      <c r="G15" s="25" t="s">
        <v>64</v>
      </c>
      <c r="H15" s="33"/>
      <c r="I15" s="33"/>
      <c r="J15" s="33"/>
      <c r="K15" s="33"/>
      <c r="L15" s="33"/>
      <c r="M15" s="33"/>
      <c r="N15" s="33"/>
      <c r="O15" s="33"/>
      <c r="P15" s="33">
        <f>SUM(H15:O15)</f>
        <v>0</v>
      </c>
      <c r="Q15" s="33"/>
      <c r="R15" s="28">
        <v>0.0029545138895628043</v>
      </c>
      <c r="S15" s="27">
        <v>3</v>
      </c>
      <c r="T15" s="27" t="s">
        <v>3</v>
      </c>
      <c r="U15" s="27"/>
      <c r="V15" s="27"/>
    </row>
    <row r="16" spans="3:18" ht="20.25" customHeight="1">
      <c r="C16"/>
      <c r="F16"/>
      <c r="H16"/>
      <c r="I16"/>
      <c r="J16"/>
      <c r="K16"/>
      <c r="L16"/>
      <c r="M16"/>
      <c r="N16"/>
      <c r="O16"/>
      <c r="P16"/>
      <c r="Q16"/>
      <c r="R16" s="3"/>
    </row>
    <row r="17" spans="3:18" ht="20.25" customHeight="1">
      <c r="C17"/>
      <c r="F17"/>
      <c r="H17"/>
      <c r="I17"/>
      <c r="J17"/>
      <c r="K17"/>
      <c r="L17"/>
      <c r="M17"/>
      <c r="N17"/>
      <c r="O17"/>
      <c r="P17"/>
      <c r="Q17"/>
      <c r="R17" s="3"/>
    </row>
    <row r="18" spans="3:18" ht="20.25" customHeight="1">
      <c r="C18"/>
      <c r="F18"/>
      <c r="H18"/>
      <c r="I18"/>
      <c r="J18"/>
      <c r="K18"/>
      <c r="L18"/>
      <c r="M18"/>
      <c r="N18"/>
      <c r="O18"/>
      <c r="P18"/>
      <c r="Q18"/>
      <c r="R18" s="3"/>
    </row>
    <row r="19" spans="3:18" ht="20.25" customHeight="1">
      <c r="C19"/>
      <c r="F19"/>
      <c r="H19"/>
      <c r="I19"/>
      <c r="J19"/>
      <c r="K19"/>
      <c r="L19"/>
      <c r="M19"/>
      <c r="N19"/>
      <c r="O19"/>
      <c r="P19"/>
      <c r="Q19"/>
      <c r="R19" s="3"/>
    </row>
    <row r="20" spans="8:18" ht="20.25" customHeight="1">
      <c r="H20" s="3"/>
      <c r="I20" s="3"/>
      <c r="J20" s="3"/>
      <c r="K20" s="3"/>
      <c r="L20" s="3"/>
      <c r="M20" s="3"/>
      <c r="N20" s="3"/>
      <c r="O20" s="3"/>
      <c r="R20" s="3"/>
    </row>
    <row r="21" spans="8:18" ht="12.75">
      <c r="H21" s="3"/>
      <c r="I21" s="3"/>
      <c r="J21" s="3"/>
      <c r="K21" s="3"/>
      <c r="L21" s="3"/>
      <c r="M21" s="3"/>
      <c r="N21" s="3"/>
      <c r="O21" s="3"/>
      <c r="R21" s="3"/>
    </row>
    <row r="22" spans="8:18" ht="12.75">
      <c r="H22" s="3"/>
      <c r="I22" s="3"/>
      <c r="J22" s="3"/>
      <c r="K22" s="3"/>
      <c r="L22" s="3"/>
      <c r="M22" s="3"/>
      <c r="N22" s="3"/>
      <c r="O22" s="3"/>
      <c r="R22" s="3"/>
    </row>
    <row r="23" spans="8:18" ht="12.75">
      <c r="H23" s="3"/>
      <c r="I23" s="3"/>
      <c r="J23" s="3"/>
      <c r="K23" s="3"/>
      <c r="L23" s="3"/>
      <c r="M23" s="3"/>
      <c r="N23" s="3"/>
      <c r="O23" s="3"/>
      <c r="R23" s="3"/>
    </row>
    <row r="24" spans="8:18" ht="12.75">
      <c r="H24" s="3"/>
      <c r="I24" s="3"/>
      <c r="J24" s="3"/>
      <c r="K24" s="3"/>
      <c r="L24" s="3"/>
      <c r="M24" s="3"/>
      <c r="N24" s="3"/>
      <c r="O24" s="3"/>
      <c r="R24" s="3"/>
    </row>
    <row r="25" spans="8:18" ht="12.75">
      <c r="H25" s="3"/>
      <c r="I25" s="3"/>
      <c r="J25" s="3"/>
      <c r="K25" s="3"/>
      <c r="L25" s="3"/>
      <c r="M25" s="3"/>
      <c r="N25" s="3"/>
      <c r="O25" s="3"/>
      <c r="R25" s="3"/>
    </row>
    <row r="26" spans="8:18" ht="12.75">
      <c r="H26" s="3"/>
      <c r="I26" s="3"/>
      <c r="J26" s="3"/>
      <c r="K26" s="3"/>
      <c r="L26" s="3"/>
      <c r="M26" s="3"/>
      <c r="N26" s="3"/>
      <c r="O26" s="3"/>
      <c r="R26" s="3"/>
    </row>
    <row r="27" spans="8:18" ht="12.75">
      <c r="H27" s="3"/>
      <c r="I27" s="3"/>
      <c r="J27" s="3"/>
      <c r="K27" s="3"/>
      <c r="L27" s="3"/>
      <c r="M27" s="3"/>
      <c r="N27" s="3"/>
      <c r="O27" s="3"/>
      <c r="R27" s="3"/>
    </row>
    <row r="28" spans="8:18" ht="12.75">
      <c r="H28" s="3"/>
      <c r="I28" s="3"/>
      <c r="J28" s="3"/>
      <c r="K28" s="3"/>
      <c r="L28" s="3"/>
      <c r="M28" s="3"/>
      <c r="N28" s="3"/>
      <c r="O28" s="3"/>
      <c r="R28" s="3"/>
    </row>
    <row r="29" spans="8:18" ht="12.75">
      <c r="H29" s="3"/>
      <c r="I29" s="3"/>
      <c r="J29" s="3"/>
      <c r="K29" s="3"/>
      <c r="L29" s="3"/>
      <c r="M29" s="3"/>
      <c r="N29" s="3"/>
      <c r="O29" s="3"/>
      <c r="R29" s="3"/>
    </row>
    <row r="30" spans="8:18" ht="12.75">
      <c r="H30" s="3"/>
      <c r="I30" s="3"/>
      <c r="J30" s="3"/>
      <c r="K30" s="3"/>
      <c r="L30" s="3"/>
      <c r="M30" s="3"/>
      <c r="N30" s="3"/>
      <c r="O30" s="3"/>
      <c r="R30" s="3"/>
    </row>
    <row r="31" spans="8:18" ht="12.75">
      <c r="H31" s="3"/>
      <c r="I31" s="3"/>
      <c r="J31" s="3"/>
      <c r="K31" s="3"/>
      <c r="L31" s="3"/>
      <c r="M31" s="3"/>
      <c r="N31" s="3"/>
      <c r="O31" s="3"/>
      <c r="R31" s="3"/>
    </row>
    <row r="32" spans="8:18" ht="12.75">
      <c r="H32" s="3"/>
      <c r="I32" s="3"/>
      <c r="J32" s="3"/>
      <c r="K32" s="3"/>
      <c r="L32" s="3"/>
      <c r="M32" s="3"/>
      <c r="N32" s="3"/>
      <c r="O32" s="3"/>
      <c r="R32" s="3"/>
    </row>
    <row r="33" spans="8:18" ht="12.75">
      <c r="H33" s="3"/>
      <c r="I33" s="3"/>
      <c r="J33" s="3"/>
      <c r="K33" s="3"/>
      <c r="L33" s="3"/>
      <c r="M33" s="3"/>
      <c r="N33" s="3"/>
      <c r="O33" s="3"/>
      <c r="R33" s="3"/>
    </row>
    <row r="34" spans="8:18" ht="12.75">
      <c r="H34" s="3"/>
      <c r="I34" s="3"/>
      <c r="J34" s="3"/>
      <c r="K34" s="3"/>
      <c r="L34" s="3"/>
      <c r="M34" s="3"/>
      <c r="N34" s="3"/>
      <c r="O34" s="3"/>
      <c r="R34" s="3"/>
    </row>
    <row r="35" spans="8:18" ht="12.75">
      <c r="H35" s="3"/>
      <c r="I35" s="3"/>
      <c r="J35" s="3"/>
      <c r="K35" s="3"/>
      <c r="L35" s="3"/>
      <c r="M35" s="3"/>
      <c r="N35" s="3"/>
      <c r="O35" s="3"/>
      <c r="R35" s="3"/>
    </row>
    <row r="36" spans="8:18" ht="12.75">
      <c r="H36" s="3"/>
      <c r="I36" s="3"/>
      <c r="J36" s="3"/>
      <c r="K36" s="3"/>
      <c r="L36" s="3"/>
      <c r="M36" s="3"/>
      <c r="N36" s="3"/>
      <c r="O36" s="3"/>
      <c r="R36" s="3"/>
    </row>
    <row r="37" spans="8:18" ht="12.75">
      <c r="H37" s="3"/>
      <c r="I37" s="3"/>
      <c r="J37" s="3"/>
      <c r="K37" s="3"/>
      <c r="L37" s="3"/>
      <c r="M37" s="3"/>
      <c r="N37" s="3"/>
      <c r="O37" s="3"/>
      <c r="R37" s="3"/>
    </row>
    <row r="38" spans="8:18" ht="12.75">
      <c r="H38" s="3"/>
      <c r="I38" s="3"/>
      <c r="J38" s="3"/>
      <c r="K38" s="3"/>
      <c r="L38" s="3"/>
      <c r="M38" s="3"/>
      <c r="N38" s="3"/>
      <c r="O38" s="3"/>
      <c r="R38" s="3"/>
    </row>
    <row r="39" spans="8:18" ht="12.75">
      <c r="H39" s="3"/>
      <c r="I39" s="3"/>
      <c r="J39" s="3"/>
      <c r="K39" s="3"/>
      <c r="L39" s="3"/>
      <c r="M39" s="3"/>
      <c r="N39" s="3"/>
      <c r="O39" s="3"/>
      <c r="R39" s="3"/>
    </row>
    <row r="40" spans="8:18" ht="12.75">
      <c r="H40" s="3"/>
      <c r="I40" s="3"/>
      <c r="J40" s="3"/>
      <c r="K40" s="3"/>
      <c r="L40" s="3"/>
      <c r="M40" s="3"/>
      <c r="N40" s="3"/>
      <c r="O40" s="3"/>
      <c r="R40" s="3"/>
    </row>
    <row r="41" spans="8:18" ht="12.75">
      <c r="H41" s="3"/>
      <c r="I41" s="3"/>
      <c r="J41" s="3"/>
      <c r="K41" s="3"/>
      <c r="L41" s="3"/>
      <c r="M41" s="3"/>
      <c r="N41" s="3"/>
      <c r="O41" s="3"/>
      <c r="R41" s="3"/>
    </row>
    <row r="42" spans="8:18" ht="12.75">
      <c r="H42" s="3"/>
      <c r="I42" s="3"/>
      <c r="J42" s="3"/>
      <c r="K42" s="3"/>
      <c r="L42" s="3"/>
      <c r="M42" s="3"/>
      <c r="N42" s="3"/>
      <c r="O42" s="3"/>
      <c r="R42" s="3"/>
    </row>
    <row r="43" spans="8:18" ht="12.75">
      <c r="H43" s="3"/>
      <c r="I43" s="3"/>
      <c r="J43" s="3"/>
      <c r="K43" s="3"/>
      <c r="L43" s="3"/>
      <c r="M43" s="3"/>
      <c r="N43" s="3"/>
      <c r="O43" s="3"/>
      <c r="R43" s="3"/>
    </row>
    <row r="44" spans="8:18" ht="12.75">
      <c r="H44" s="3"/>
      <c r="I44" s="3"/>
      <c r="J44" s="3"/>
      <c r="K44" s="3"/>
      <c r="L44" s="3"/>
      <c r="M44" s="3"/>
      <c r="N44" s="3"/>
      <c r="O44" s="3"/>
      <c r="R44" s="3"/>
    </row>
    <row r="45" spans="8:18" ht="12.75">
      <c r="H45" s="3"/>
      <c r="I45" s="3"/>
      <c r="J45" s="3"/>
      <c r="K45" s="3"/>
      <c r="L45" s="3"/>
      <c r="M45" s="3"/>
      <c r="N45" s="3"/>
      <c r="O45" s="3"/>
      <c r="R45" s="3"/>
    </row>
    <row r="46" spans="8:18" ht="12.75">
      <c r="H46" s="3"/>
      <c r="I46" s="3"/>
      <c r="J46" s="3"/>
      <c r="K46" s="3"/>
      <c r="L46" s="3"/>
      <c r="M46" s="3"/>
      <c r="N46" s="3"/>
      <c r="O46" s="3"/>
      <c r="R46" s="3"/>
    </row>
    <row r="47" spans="8:18" ht="12.75">
      <c r="H47" s="3"/>
      <c r="I47" s="3"/>
      <c r="J47" s="3"/>
      <c r="K47" s="3"/>
      <c r="L47" s="3"/>
      <c r="M47" s="3"/>
      <c r="N47" s="3"/>
      <c r="O47" s="3"/>
      <c r="R47" s="3"/>
    </row>
    <row r="48" spans="8:18" ht="12.75">
      <c r="H48" s="3"/>
      <c r="I48" s="3"/>
      <c r="J48" s="3"/>
      <c r="K48" s="3"/>
      <c r="L48" s="3"/>
      <c r="M48" s="3"/>
      <c r="N48" s="3"/>
      <c r="O48" s="3"/>
      <c r="R48" s="3"/>
    </row>
    <row r="49" spans="8:18" ht="12.75">
      <c r="H49" s="3"/>
      <c r="I49" s="3"/>
      <c r="J49" s="3"/>
      <c r="K49" s="3"/>
      <c r="L49" s="3"/>
      <c r="M49" s="3"/>
      <c r="N49" s="3"/>
      <c r="O49" s="3"/>
      <c r="R49" s="3"/>
    </row>
    <row r="50" spans="8:18" ht="12.75">
      <c r="H50" s="3"/>
      <c r="I50" s="3"/>
      <c r="J50" s="3"/>
      <c r="K50" s="3"/>
      <c r="L50" s="3"/>
      <c r="M50" s="3"/>
      <c r="N50" s="3"/>
      <c r="O50" s="3"/>
      <c r="R50" s="3"/>
    </row>
    <row r="51" spans="8:18" ht="12.75">
      <c r="H51" s="3"/>
      <c r="I51" s="3"/>
      <c r="J51" s="3"/>
      <c r="K51" s="3"/>
      <c r="L51" s="3"/>
      <c r="M51" s="3"/>
      <c r="N51" s="3"/>
      <c r="O51" s="3"/>
      <c r="R51" s="3"/>
    </row>
    <row r="52" spans="8:18" ht="12.75">
      <c r="H52" s="3"/>
      <c r="I52" s="3"/>
      <c r="J52" s="3"/>
      <c r="K52" s="3"/>
      <c r="L52" s="3"/>
      <c r="M52" s="3"/>
      <c r="N52" s="3"/>
      <c r="O52" s="3"/>
      <c r="R52" s="3"/>
    </row>
    <row r="53" spans="8:18" ht="12.75">
      <c r="H53" s="3"/>
      <c r="I53" s="3"/>
      <c r="J53" s="3"/>
      <c r="K53" s="3"/>
      <c r="L53" s="3"/>
      <c r="M53" s="3"/>
      <c r="N53" s="3"/>
      <c r="O53" s="3"/>
      <c r="R53" s="3"/>
    </row>
    <row r="54" spans="8:18" ht="12.75">
      <c r="H54" s="3"/>
      <c r="I54" s="3"/>
      <c r="J54" s="3"/>
      <c r="K54" s="3"/>
      <c r="L54" s="3"/>
      <c r="M54" s="3"/>
      <c r="N54" s="3"/>
      <c r="O54" s="3"/>
      <c r="R54" s="3"/>
    </row>
    <row r="55" spans="8:18" ht="12.75">
      <c r="H55" s="3"/>
      <c r="I55" s="3"/>
      <c r="J55" s="3"/>
      <c r="K55" s="3"/>
      <c r="L55" s="3"/>
      <c r="M55" s="3"/>
      <c r="N55" s="3"/>
      <c r="O55" s="3"/>
      <c r="R55" s="3"/>
    </row>
    <row r="56" spans="8:18" ht="12.75">
      <c r="H56" s="3"/>
      <c r="I56" s="3"/>
      <c r="J56" s="3"/>
      <c r="K56" s="3"/>
      <c r="L56" s="3"/>
      <c r="M56" s="3"/>
      <c r="N56" s="3"/>
      <c r="O56" s="3"/>
      <c r="R56" s="3"/>
    </row>
    <row r="57" spans="8:18" ht="12.75">
      <c r="H57" s="3"/>
      <c r="I57" s="3"/>
      <c r="J57" s="3"/>
      <c r="K57" s="3"/>
      <c r="L57" s="3"/>
      <c r="M57" s="3"/>
      <c r="N57" s="3"/>
      <c r="O57" s="3"/>
      <c r="R57" s="3"/>
    </row>
    <row r="58" spans="8:18" ht="12.75">
      <c r="H58" s="3"/>
      <c r="I58" s="3"/>
      <c r="J58" s="3"/>
      <c r="K58" s="3"/>
      <c r="L58" s="3"/>
      <c r="M58" s="3"/>
      <c r="N58" s="3"/>
      <c r="O58" s="3"/>
      <c r="R58" s="3"/>
    </row>
    <row r="59" spans="8:18" ht="12.75">
      <c r="H59" s="3"/>
      <c r="I59" s="3"/>
      <c r="J59" s="3"/>
      <c r="K59" s="3"/>
      <c r="L59" s="3"/>
      <c r="M59" s="3"/>
      <c r="N59" s="3"/>
      <c r="O59" s="3"/>
      <c r="R59" s="3"/>
    </row>
    <row r="60" spans="8:18" ht="12.75">
      <c r="H60" s="3"/>
      <c r="I60" s="3"/>
      <c r="J60" s="3"/>
      <c r="K60" s="3"/>
      <c r="L60" s="3"/>
      <c r="M60" s="3"/>
      <c r="N60" s="3"/>
      <c r="O60" s="3"/>
      <c r="R60" s="3"/>
    </row>
    <row r="61" spans="8:18" ht="12.75">
      <c r="H61" s="3"/>
      <c r="I61" s="3"/>
      <c r="J61" s="3"/>
      <c r="K61" s="3"/>
      <c r="L61" s="3"/>
      <c r="M61" s="3"/>
      <c r="N61" s="3"/>
      <c r="O61" s="3"/>
      <c r="R61" s="3"/>
    </row>
    <row r="62" spans="8:18" ht="12.75">
      <c r="H62" s="3"/>
      <c r="I62" s="3"/>
      <c r="J62" s="3"/>
      <c r="K62" s="3"/>
      <c r="L62" s="3"/>
      <c r="M62" s="3"/>
      <c r="N62" s="3"/>
      <c r="O62" s="3"/>
      <c r="R62" s="3"/>
    </row>
    <row r="63" spans="8:18" ht="12.75">
      <c r="H63" s="3"/>
      <c r="I63" s="3"/>
      <c r="J63" s="3"/>
      <c r="K63" s="3"/>
      <c r="L63" s="3"/>
      <c r="M63" s="3"/>
      <c r="N63" s="3"/>
      <c r="O63" s="3"/>
      <c r="R63" s="3"/>
    </row>
    <row r="64" spans="8:18" ht="12.75">
      <c r="H64" s="3"/>
      <c r="I64" s="3"/>
      <c r="J64" s="3"/>
      <c r="K64" s="3"/>
      <c r="L64" s="3"/>
      <c r="M64" s="3"/>
      <c r="N64" s="3"/>
      <c r="O64" s="3"/>
      <c r="R64" s="3"/>
    </row>
    <row r="65" spans="8:18" ht="12.75">
      <c r="H65" s="3"/>
      <c r="I65" s="3"/>
      <c r="J65" s="3"/>
      <c r="K65" s="3"/>
      <c r="L65" s="3"/>
      <c r="M65" s="3"/>
      <c r="N65" s="3"/>
      <c r="O65" s="3"/>
      <c r="R65" s="3"/>
    </row>
    <row r="66" spans="8:18" ht="12.75">
      <c r="H66" s="3"/>
      <c r="I66" s="3"/>
      <c r="J66" s="3"/>
      <c r="K66" s="3"/>
      <c r="L66" s="3"/>
      <c r="M66" s="3"/>
      <c r="N66" s="3"/>
      <c r="O66" s="3"/>
      <c r="R66" s="3"/>
    </row>
    <row r="67" spans="8:18" ht="12.75">
      <c r="H67" s="3"/>
      <c r="I67" s="3"/>
      <c r="J67" s="3"/>
      <c r="K67" s="3"/>
      <c r="L67" s="3"/>
      <c r="M67" s="3"/>
      <c r="N67" s="3"/>
      <c r="O67" s="3"/>
      <c r="R67" s="3"/>
    </row>
    <row r="68" spans="8:18" ht="12.75">
      <c r="H68" s="3"/>
      <c r="I68" s="3"/>
      <c r="J68" s="3"/>
      <c r="K68" s="3"/>
      <c r="L68" s="3"/>
      <c r="M68" s="3"/>
      <c r="N68" s="3"/>
      <c r="O68" s="3"/>
      <c r="R68" s="3"/>
    </row>
    <row r="69" spans="8:15" ht="12.75">
      <c r="H69" s="3"/>
      <c r="I69" s="3"/>
      <c r="J69" s="3"/>
      <c r="K69" s="3"/>
      <c r="L69" s="3"/>
      <c r="M69" s="3"/>
      <c r="N69" s="3"/>
      <c r="O69" s="3"/>
    </row>
    <row r="70" spans="8:15" ht="12.75">
      <c r="H70" s="3"/>
      <c r="I70" s="3"/>
      <c r="J70" s="3"/>
      <c r="K70" s="3"/>
      <c r="L70" s="3"/>
      <c r="M70" s="3"/>
      <c r="N70" s="3"/>
      <c r="O70" s="3"/>
    </row>
    <row r="71" spans="8:15" ht="12.75">
      <c r="H71" s="3"/>
      <c r="I71" s="3"/>
      <c r="J71" s="3"/>
      <c r="K71" s="3"/>
      <c r="L71" s="3"/>
      <c r="M71" s="3"/>
      <c r="N71" s="3"/>
      <c r="O71" s="3"/>
    </row>
  </sheetData>
  <sheetProtection/>
  <autoFilter ref="A10:Z15"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view="pageBreakPreview" zoomScale="70" zoomScaleSheetLayoutView="70" zoomScalePageLayoutView="0" workbookViewId="0" topLeftCell="A1">
      <pane xSplit="5" ySplit="10" topLeftCell="F11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A1" sqref="A1"/>
    </sheetView>
  </sheetViews>
  <sheetFormatPr defaultColWidth="11.421875" defaultRowHeight="12.75" outlineLevelCol="1"/>
  <cols>
    <col min="1" max="1" width="3.8515625" style="0" bestFit="1" customWidth="1"/>
    <col min="3" max="3" width="11.421875" style="1" customWidth="1"/>
    <col min="4" max="4" width="21.7109375" style="0" bestFit="1" customWidth="1"/>
    <col min="5" max="5" width="16.00390625" style="44" bestFit="1" customWidth="1"/>
    <col min="6" max="6" width="20.421875" style="1" customWidth="1"/>
    <col min="7" max="7" width="40.7109375" style="0" bestFit="1" customWidth="1"/>
    <col min="8" max="15" width="6.00390625" style="1" customWidth="1" outlineLevel="1"/>
    <col min="16" max="16" width="9.140625" style="1" customWidth="1" outlineLevel="1"/>
    <col min="17" max="17" width="0.9921875" style="1" customWidth="1"/>
    <col min="18" max="19" width="11.421875" style="1" hidden="1" customWidth="1" outlineLevel="1"/>
    <col min="20" max="20" width="11.421875" style="1" customWidth="1" collapsed="1"/>
    <col min="21" max="21" width="11.421875" style="1" customWidth="1"/>
    <col min="22" max="22" width="13.00390625" style="1" bestFit="1" customWidth="1"/>
  </cols>
  <sheetData>
    <row r="1" spans="2:25" s="8" customFormat="1" ht="20.25">
      <c r="B1" s="10"/>
      <c r="C1" s="11"/>
      <c r="D1" s="10"/>
      <c r="E1" s="40"/>
      <c r="F1" s="11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0"/>
      <c r="X1" s="10"/>
      <c r="Y1" s="10"/>
    </row>
    <row r="2" spans="3:22" s="8" customFormat="1" ht="18.75">
      <c r="C2" s="12"/>
      <c r="E2" s="36"/>
      <c r="F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3:22" s="8" customFormat="1" ht="18.75">
      <c r="C3" s="12"/>
      <c r="E3" s="36"/>
      <c r="F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3:22" s="8" customFormat="1" ht="18.75">
      <c r="C4" s="12"/>
      <c r="E4" s="36"/>
      <c r="F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3:22" s="8" customFormat="1" ht="18.75">
      <c r="C5" s="12"/>
      <c r="E5" s="37"/>
      <c r="F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3:22" s="8" customFormat="1" ht="18.75">
      <c r="C6" s="12"/>
      <c r="E6" s="37"/>
      <c r="F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3:22" s="8" customFormat="1" ht="18.75">
      <c r="C7" s="12"/>
      <c r="E7" s="41"/>
      <c r="F7" s="9" t="s">
        <v>41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3:22" s="8" customFormat="1" ht="12.75">
      <c r="C8" s="12"/>
      <c r="E8" s="41"/>
      <c r="F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3:22" s="8" customFormat="1" ht="12.75">
      <c r="C9" s="12"/>
      <c r="E9" s="41"/>
      <c r="F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6" s="4" customFormat="1" ht="19.5" customHeight="1" thickBot="1">
      <c r="A10" s="7" t="s">
        <v>4</v>
      </c>
      <c r="B10" s="5" t="s">
        <v>6</v>
      </c>
      <c r="C10" s="5" t="s">
        <v>7</v>
      </c>
      <c r="D10" s="5" t="s">
        <v>8</v>
      </c>
      <c r="E10" s="38" t="s">
        <v>19</v>
      </c>
      <c r="F10" s="5" t="s">
        <v>9</v>
      </c>
      <c r="G10" s="5" t="s">
        <v>10</v>
      </c>
      <c r="H10" s="5" t="s">
        <v>27</v>
      </c>
      <c r="I10" s="5" t="s">
        <v>28</v>
      </c>
      <c r="J10" s="5" t="s">
        <v>29</v>
      </c>
      <c r="K10" s="5" t="s">
        <v>30</v>
      </c>
      <c r="L10" s="5" t="s">
        <v>31</v>
      </c>
      <c r="M10" s="5" t="s">
        <v>32</v>
      </c>
      <c r="N10" s="5" t="s">
        <v>33</v>
      </c>
      <c r="O10" s="5" t="s">
        <v>34</v>
      </c>
      <c r="P10" s="30" t="s">
        <v>35</v>
      </c>
      <c r="Q10" s="30"/>
      <c r="R10" s="5" t="s">
        <v>38</v>
      </c>
      <c r="S10" s="5" t="s">
        <v>2</v>
      </c>
      <c r="T10" s="5" t="s">
        <v>0</v>
      </c>
      <c r="U10" s="5" t="s">
        <v>1</v>
      </c>
      <c r="V10" s="5"/>
      <c r="W10" s="5"/>
      <c r="X10" s="5"/>
      <c r="Y10" s="6"/>
      <c r="Z10" s="6"/>
    </row>
    <row r="11" spans="1:22" s="16" customFormat="1" ht="20.25" customHeight="1" thickBot="1">
      <c r="A11" s="13"/>
      <c r="B11" s="2" t="str">
        <f>CONCATENATE($F$7," - weiblich")</f>
        <v>Ergebnisliste: U9 / TP - weiblich</v>
      </c>
      <c r="C11" s="21"/>
      <c r="D11" s="20"/>
      <c r="E11" s="42"/>
      <c r="F11" s="21"/>
      <c r="G11" s="20"/>
      <c r="H11" s="14"/>
      <c r="I11" s="14"/>
      <c r="J11" s="14"/>
      <c r="K11" s="14"/>
      <c r="L11" s="14"/>
      <c r="M11" s="14"/>
      <c r="N11" s="14"/>
      <c r="O11" s="31"/>
      <c r="P11" s="32"/>
      <c r="Q11" s="35"/>
      <c r="R11" s="18"/>
      <c r="S11" s="19"/>
      <c r="T11" s="17"/>
      <c r="U11" s="17" t="s">
        <v>3</v>
      </c>
      <c r="V11" s="17"/>
    </row>
    <row r="12" spans="1:22" s="25" customFormat="1" ht="20.25" customHeight="1">
      <c r="A12" s="26"/>
      <c r="B12" s="27" t="s">
        <v>12</v>
      </c>
      <c r="C12" s="22">
        <v>163</v>
      </c>
      <c r="D12" s="23" t="s">
        <v>68</v>
      </c>
      <c r="E12" s="43" t="s">
        <v>61</v>
      </c>
      <c r="F12" s="29"/>
      <c r="G12" s="25" t="s">
        <v>58</v>
      </c>
      <c r="H12" s="33">
        <v>0</v>
      </c>
      <c r="I12" s="33">
        <v>2</v>
      </c>
      <c r="J12" s="33">
        <v>1</v>
      </c>
      <c r="K12" s="33">
        <v>0</v>
      </c>
      <c r="L12" s="33">
        <v>1</v>
      </c>
      <c r="M12" s="33">
        <v>2</v>
      </c>
      <c r="N12" s="33" t="s">
        <v>71</v>
      </c>
      <c r="O12" s="33" t="s">
        <v>71</v>
      </c>
      <c r="P12" s="33">
        <f>SUM(H12:O12)</f>
        <v>6</v>
      </c>
      <c r="Q12" s="33"/>
      <c r="R12" s="28"/>
      <c r="S12" s="27"/>
      <c r="T12" s="27"/>
      <c r="U12" s="27"/>
      <c r="V12" s="27"/>
    </row>
    <row r="13" spans="1:22" s="25" customFormat="1" ht="20.25" customHeight="1">
      <c r="A13" s="26"/>
      <c r="B13" s="27" t="s">
        <v>13</v>
      </c>
      <c r="C13" s="22">
        <v>162</v>
      </c>
      <c r="D13" s="23" t="s">
        <v>65</v>
      </c>
      <c r="E13" s="43" t="s">
        <v>61</v>
      </c>
      <c r="F13" s="29"/>
      <c r="G13" s="24" t="s">
        <v>11</v>
      </c>
      <c r="H13" s="33">
        <v>0</v>
      </c>
      <c r="I13" s="33">
        <v>2</v>
      </c>
      <c r="J13" s="33">
        <v>1</v>
      </c>
      <c r="K13" s="33">
        <v>1</v>
      </c>
      <c r="L13" s="33">
        <v>1</v>
      </c>
      <c r="M13" s="33">
        <v>0</v>
      </c>
      <c r="N13" s="33" t="s">
        <v>71</v>
      </c>
      <c r="O13" s="33" t="s">
        <v>71</v>
      </c>
      <c r="P13" s="33">
        <f>SUM(H13:O13)</f>
        <v>5</v>
      </c>
      <c r="Q13" s="33"/>
      <c r="R13" s="28"/>
      <c r="S13" s="27"/>
      <c r="T13" s="27"/>
      <c r="U13" s="27" t="s">
        <v>3</v>
      </c>
      <c r="V13" s="27"/>
    </row>
    <row r="14" spans="1:26" s="16" customFormat="1" ht="20.25" customHeight="1">
      <c r="A14" s="13"/>
      <c r="B14" s="2" t="str">
        <f>CONCATENATE($F$7," - männlich")</f>
        <v>Ergebnisliste: U9 / TP - männlich</v>
      </c>
      <c r="C14" s="14"/>
      <c r="D14" s="14"/>
      <c r="E14" s="3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 t="s">
        <v>3</v>
      </c>
      <c r="U14" s="14"/>
      <c r="V14" s="14"/>
      <c r="W14" s="14"/>
      <c r="X14" s="14"/>
      <c r="Y14" s="15"/>
      <c r="Z14" s="15"/>
    </row>
    <row r="15" spans="1:22" s="25" customFormat="1" ht="20.25" customHeight="1">
      <c r="A15" s="26"/>
      <c r="B15" s="27" t="s">
        <v>12</v>
      </c>
      <c r="C15" s="22">
        <v>143</v>
      </c>
      <c r="D15" s="23" t="s">
        <v>24</v>
      </c>
      <c r="E15" s="43"/>
      <c r="F15" s="29"/>
      <c r="G15" s="24" t="s">
        <v>21</v>
      </c>
      <c r="H15" s="33">
        <v>2</v>
      </c>
      <c r="I15" s="33">
        <v>3</v>
      </c>
      <c r="J15" s="33">
        <v>3</v>
      </c>
      <c r="K15" s="33">
        <v>2</v>
      </c>
      <c r="L15" s="33">
        <v>3</v>
      </c>
      <c r="M15" s="33">
        <v>3</v>
      </c>
      <c r="N15" s="33" t="s">
        <v>71</v>
      </c>
      <c r="O15" s="33" t="s">
        <v>71</v>
      </c>
      <c r="P15" s="33">
        <f>SUM(H15:O15)</f>
        <v>16</v>
      </c>
      <c r="Q15" s="33"/>
      <c r="R15" s="28"/>
      <c r="S15" s="27"/>
      <c r="T15" s="27" t="s">
        <v>3</v>
      </c>
      <c r="U15" s="27"/>
      <c r="V15" s="27"/>
    </row>
    <row r="16" spans="1:22" s="25" customFormat="1" ht="20.25" customHeight="1">
      <c r="A16" s="26"/>
      <c r="B16" s="27" t="s">
        <v>13</v>
      </c>
      <c r="C16" s="22">
        <v>142</v>
      </c>
      <c r="D16" s="23" t="s">
        <v>51</v>
      </c>
      <c r="E16" s="43"/>
      <c r="F16" s="29"/>
      <c r="G16" s="24" t="s">
        <v>46</v>
      </c>
      <c r="H16" s="33">
        <v>1</v>
      </c>
      <c r="I16" s="33">
        <v>2</v>
      </c>
      <c r="J16" s="33">
        <v>1</v>
      </c>
      <c r="K16" s="33">
        <v>3</v>
      </c>
      <c r="L16" s="33">
        <v>2</v>
      </c>
      <c r="M16" s="33">
        <v>2</v>
      </c>
      <c r="N16" s="33" t="s">
        <v>71</v>
      </c>
      <c r="O16" s="33" t="s">
        <v>71</v>
      </c>
      <c r="P16" s="33">
        <f>SUM(H16:O16)</f>
        <v>11</v>
      </c>
      <c r="Q16" s="33"/>
      <c r="R16" s="28"/>
      <c r="S16" s="27"/>
      <c r="T16" s="27" t="s">
        <v>3</v>
      </c>
      <c r="U16" s="27"/>
      <c r="V16" s="27"/>
    </row>
    <row r="17" spans="1:22" s="25" customFormat="1" ht="20.25" customHeight="1">
      <c r="A17" s="26"/>
      <c r="B17" s="27" t="s">
        <v>14</v>
      </c>
      <c r="C17" s="22">
        <v>141</v>
      </c>
      <c r="D17" s="23" t="s">
        <v>50</v>
      </c>
      <c r="E17" s="43"/>
      <c r="F17" s="29"/>
      <c r="G17" s="24" t="s">
        <v>52</v>
      </c>
      <c r="H17" s="33">
        <v>0</v>
      </c>
      <c r="I17" s="33">
        <v>2</v>
      </c>
      <c r="J17" s="33">
        <v>1</v>
      </c>
      <c r="K17" s="33">
        <v>0</v>
      </c>
      <c r="L17" s="33">
        <v>2</v>
      </c>
      <c r="M17" s="33">
        <v>2</v>
      </c>
      <c r="N17" s="33" t="s">
        <v>71</v>
      </c>
      <c r="O17" s="33" t="s">
        <v>71</v>
      </c>
      <c r="P17" s="33">
        <f>SUM(H17:O17)</f>
        <v>7</v>
      </c>
      <c r="Q17" s="33"/>
      <c r="R17" s="28"/>
      <c r="S17" s="27"/>
      <c r="T17" s="27" t="s">
        <v>3</v>
      </c>
      <c r="U17" s="27"/>
      <c r="V17" s="27"/>
    </row>
    <row r="18" spans="1:22" s="25" customFormat="1" ht="20.25" customHeight="1">
      <c r="A18" s="26"/>
      <c r="B18" s="27" t="s">
        <v>14</v>
      </c>
      <c r="C18" s="22">
        <v>145</v>
      </c>
      <c r="D18" s="23" t="s">
        <v>66</v>
      </c>
      <c r="E18" s="43" t="s">
        <v>67</v>
      </c>
      <c r="F18" s="29"/>
      <c r="G18" s="24" t="s">
        <v>37</v>
      </c>
      <c r="H18" s="33">
        <v>1</v>
      </c>
      <c r="I18" s="33">
        <v>1</v>
      </c>
      <c r="J18" s="33">
        <v>1</v>
      </c>
      <c r="K18" s="33">
        <v>0</v>
      </c>
      <c r="L18" s="33">
        <v>2</v>
      </c>
      <c r="M18" s="33">
        <v>2</v>
      </c>
      <c r="N18" s="33" t="s">
        <v>71</v>
      </c>
      <c r="O18" s="33" t="s">
        <v>71</v>
      </c>
      <c r="P18" s="33">
        <f>SUM(H18:O18)</f>
        <v>7</v>
      </c>
      <c r="Q18" s="33"/>
      <c r="R18" s="28"/>
      <c r="S18" s="27"/>
      <c r="T18" s="27" t="s">
        <v>3</v>
      </c>
      <c r="U18" s="27"/>
      <c r="V18" s="27"/>
    </row>
    <row r="19" spans="1:22" s="25" customFormat="1" ht="20.25" customHeight="1">
      <c r="A19" s="26"/>
      <c r="B19" s="27" t="s">
        <v>15</v>
      </c>
      <c r="C19" s="22">
        <v>146</v>
      </c>
      <c r="D19" s="23" t="s">
        <v>69</v>
      </c>
      <c r="E19" s="43" t="s">
        <v>61</v>
      </c>
      <c r="F19" s="29"/>
      <c r="G19" s="24" t="s">
        <v>70</v>
      </c>
      <c r="H19" s="33">
        <v>0</v>
      </c>
      <c r="I19" s="33">
        <v>2</v>
      </c>
      <c r="J19" s="33">
        <v>1</v>
      </c>
      <c r="K19" s="33">
        <v>1</v>
      </c>
      <c r="L19" s="33">
        <v>1</v>
      </c>
      <c r="M19" s="33">
        <v>1</v>
      </c>
      <c r="N19" s="33" t="s">
        <v>71</v>
      </c>
      <c r="O19" s="33" t="s">
        <v>71</v>
      </c>
      <c r="P19" s="33">
        <f>SUM(H19:O19)</f>
        <v>6</v>
      </c>
      <c r="Q19" s="33"/>
      <c r="R19" s="28"/>
      <c r="S19" s="27"/>
      <c r="T19" s="27" t="s">
        <v>3</v>
      </c>
      <c r="U19" s="27"/>
      <c r="V19" s="27"/>
    </row>
    <row r="20" spans="8:18" ht="20.25" customHeight="1">
      <c r="H20"/>
      <c r="I20"/>
      <c r="J20"/>
      <c r="K20"/>
      <c r="L20"/>
      <c r="M20"/>
      <c r="N20"/>
      <c r="O20"/>
      <c r="P20"/>
      <c r="Q20"/>
      <c r="R20" s="3"/>
    </row>
    <row r="21" spans="8:18" ht="20.25" customHeight="1">
      <c r="H21" s="3"/>
      <c r="I21" s="3"/>
      <c r="J21" s="3"/>
      <c r="K21" s="3"/>
      <c r="L21" s="3"/>
      <c r="M21" s="3"/>
      <c r="N21" s="3"/>
      <c r="O21" s="3"/>
      <c r="R21" s="3"/>
    </row>
    <row r="22" spans="8:18" ht="12.75">
      <c r="H22" s="3"/>
      <c r="I22" s="3"/>
      <c r="J22" s="3"/>
      <c r="K22" s="3"/>
      <c r="L22" s="3"/>
      <c r="M22" s="3"/>
      <c r="N22" s="3"/>
      <c r="O22" s="3"/>
      <c r="R22" s="3"/>
    </row>
    <row r="23" spans="8:18" ht="12.75">
      <c r="H23" s="3"/>
      <c r="I23" s="3"/>
      <c r="J23" s="3"/>
      <c r="K23" s="3"/>
      <c r="L23" s="3"/>
      <c r="M23" s="3"/>
      <c r="N23" s="3"/>
      <c r="O23" s="3"/>
      <c r="R23" s="3"/>
    </row>
    <row r="24" spans="8:18" ht="12.75">
      <c r="H24" s="3"/>
      <c r="I24" s="3"/>
      <c r="J24" s="3"/>
      <c r="K24" s="3"/>
      <c r="L24" s="3"/>
      <c r="M24" s="3"/>
      <c r="N24" s="3"/>
      <c r="O24" s="3"/>
      <c r="R24" s="3"/>
    </row>
    <row r="25" spans="8:18" ht="12.75">
      <c r="H25" s="3"/>
      <c r="I25" s="3"/>
      <c r="J25" s="3"/>
      <c r="K25" s="3"/>
      <c r="L25" s="3"/>
      <c r="M25" s="3"/>
      <c r="N25" s="3"/>
      <c r="O25" s="3"/>
      <c r="R25" s="3"/>
    </row>
    <row r="26" spans="8:18" ht="12.75">
      <c r="H26" s="3"/>
      <c r="I26" s="3"/>
      <c r="J26" s="3"/>
      <c r="K26" s="3"/>
      <c r="L26" s="3"/>
      <c r="M26" s="3"/>
      <c r="N26" s="3"/>
      <c r="O26" s="3"/>
      <c r="R26" s="3"/>
    </row>
    <row r="27" spans="8:18" ht="12.75">
      <c r="H27" s="3"/>
      <c r="I27" s="3"/>
      <c r="J27" s="3"/>
      <c r="K27" s="3"/>
      <c r="L27" s="3"/>
      <c r="M27" s="3"/>
      <c r="N27" s="3"/>
      <c r="O27" s="3"/>
      <c r="R27" s="3"/>
    </row>
    <row r="28" spans="8:18" ht="12.75">
      <c r="H28" s="3"/>
      <c r="I28" s="3"/>
      <c r="J28" s="3"/>
      <c r="K28" s="3"/>
      <c r="L28" s="3"/>
      <c r="M28" s="3"/>
      <c r="N28" s="3"/>
      <c r="O28" s="3"/>
      <c r="R28" s="3"/>
    </row>
    <row r="29" spans="8:18" ht="12.75">
      <c r="H29" s="3"/>
      <c r="I29" s="3"/>
      <c r="J29" s="3"/>
      <c r="K29" s="3"/>
      <c r="L29" s="3"/>
      <c r="M29" s="3"/>
      <c r="N29" s="3"/>
      <c r="O29" s="3"/>
      <c r="R29" s="3"/>
    </row>
    <row r="30" spans="8:18" ht="12.75">
      <c r="H30" s="3"/>
      <c r="I30" s="3"/>
      <c r="J30" s="3"/>
      <c r="K30" s="3"/>
      <c r="L30" s="3"/>
      <c r="M30" s="3"/>
      <c r="N30" s="3"/>
      <c r="O30" s="3"/>
      <c r="R30" s="3"/>
    </row>
    <row r="31" spans="8:18" ht="12.75">
      <c r="H31" s="3"/>
      <c r="I31" s="3"/>
      <c r="J31" s="3"/>
      <c r="K31" s="3"/>
      <c r="L31" s="3"/>
      <c r="M31" s="3"/>
      <c r="N31" s="3"/>
      <c r="O31" s="3"/>
      <c r="R31" s="3"/>
    </row>
    <row r="32" spans="8:18" ht="12.75">
      <c r="H32" s="3"/>
      <c r="I32" s="3"/>
      <c r="J32" s="3"/>
      <c r="K32" s="3"/>
      <c r="L32" s="3"/>
      <c r="M32" s="3"/>
      <c r="N32" s="3"/>
      <c r="O32" s="3"/>
      <c r="R32" s="3"/>
    </row>
    <row r="33" spans="8:18" ht="12.75">
      <c r="H33" s="3"/>
      <c r="I33" s="3"/>
      <c r="J33" s="3"/>
      <c r="K33" s="3"/>
      <c r="L33" s="3"/>
      <c r="M33" s="3"/>
      <c r="N33" s="3"/>
      <c r="O33" s="3"/>
      <c r="R33" s="3"/>
    </row>
    <row r="34" spans="8:18" ht="12.75">
      <c r="H34" s="3"/>
      <c r="I34" s="3"/>
      <c r="J34" s="3"/>
      <c r="K34" s="3"/>
      <c r="L34" s="3"/>
      <c r="M34" s="3"/>
      <c r="N34" s="3"/>
      <c r="O34" s="3"/>
      <c r="R34" s="3"/>
    </row>
    <row r="35" spans="8:18" ht="12.75">
      <c r="H35" s="3"/>
      <c r="I35" s="3"/>
      <c r="J35" s="3"/>
      <c r="K35" s="3"/>
      <c r="L35" s="3"/>
      <c r="M35" s="3"/>
      <c r="N35" s="3"/>
      <c r="O35" s="3"/>
      <c r="R35" s="3"/>
    </row>
    <row r="36" spans="8:18" ht="12.75">
      <c r="H36" s="3"/>
      <c r="I36" s="3"/>
      <c r="J36" s="3"/>
      <c r="K36" s="3"/>
      <c r="L36" s="3"/>
      <c r="M36" s="3"/>
      <c r="N36" s="3"/>
      <c r="O36" s="3"/>
      <c r="R36" s="3"/>
    </row>
    <row r="37" spans="8:18" ht="12.75">
      <c r="H37" s="3"/>
      <c r="I37" s="3"/>
      <c r="J37" s="3"/>
      <c r="K37" s="3"/>
      <c r="L37" s="3"/>
      <c r="M37" s="3"/>
      <c r="N37" s="3"/>
      <c r="O37" s="3"/>
      <c r="R37" s="3"/>
    </row>
    <row r="38" spans="8:18" ht="12.75">
      <c r="H38" s="3"/>
      <c r="I38" s="3"/>
      <c r="J38" s="3"/>
      <c r="K38" s="3"/>
      <c r="L38" s="3"/>
      <c r="M38" s="3"/>
      <c r="N38" s="3"/>
      <c r="O38" s="3"/>
      <c r="R38" s="3"/>
    </row>
    <row r="39" spans="8:18" ht="12.75">
      <c r="H39" s="3"/>
      <c r="I39" s="3"/>
      <c r="J39" s="3"/>
      <c r="K39" s="3"/>
      <c r="L39" s="3"/>
      <c r="M39" s="3"/>
      <c r="N39" s="3"/>
      <c r="O39" s="3"/>
      <c r="R39" s="3"/>
    </row>
    <row r="40" spans="8:18" ht="12.75">
      <c r="H40" s="3"/>
      <c r="I40" s="3"/>
      <c r="J40" s="3"/>
      <c r="K40" s="3"/>
      <c r="L40" s="3"/>
      <c r="M40" s="3"/>
      <c r="N40" s="3"/>
      <c r="O40" s="3"/>
      <c r="R40" s="3"/>
    </row>
    <row r="41" spans="8:18" ht="12.75">
      <c r="H41" s="3"/>
      <c r="I41" s="3"/>
      <c r="J41" s="3"/>
      <c r="K41" s="3"/>
      <c r="L41" s="3"/>
      <c r="M41" s="3"/>
      <c r="N41" s="3"/>
      <c r="O41" s="3"/>
      <c r="R41" s="3"/>
    </row>
    <row r="42" spans="8:18" ht="12.75">
      <c r="H42" s="3"/>
      <c r="I42" s="3"/>
      <c r="J42" s="3"/>
      <c r="K42" s="3"/>
      <c r="L42" s="3"/>
      <c r="M42" s="3"/>
      <c r="N42" s="3"/>
      <c r="O42" s="3"/>
      <c r="R42" s="3"/>
    </row>
    <row r="43" spans="8:18" ht="12.75">
      <c r="H43" s="3"/>
      <c r="I43" s="3"/>
      <c r="J43" s="3"/>
      <c r="K43" s="3"/>
      <c r="L43" s="3"/>
      <c r="M43" s="3"/>
      <c r="N43" s="3"/>
      <c r="O43" s="3"/>
      <c r="R43" s="3"/>
    </row>
    <row r="44" spans="8:18" ht="12.75">
      <c r="H44" s="3"/>
      <c r="I44" s="3"/>
      <c r="J44" s="3"/>
      <c r="K44" s="3"/>
      <c r="L44" s="3"/>
      <c r="M44" s="3"/>
      <c r="N44" s="3"/>
      <c r="O44" s="3"/>
      <c r="R44" s="3"/>
    </row>
    <row r="45" spans="8:18" ht="12.75">
      <c r="H45" s="3"/>
      <c r="I45" s="3"/>
      <c r="J45" s="3"/>
      <c r="K45" s="3"/>
      <c r="L45" s="3"/>
      <c r="M45" s="3"/>
      <c r="N45" s="3"/>
      <c r="O45" s="3"/>
      <c r="R45" s="3"/>
    </row>
    <row r="46" spans="8:18" ht="12.75">
      <c r="H46" s="3"/>
      <c r="I46" s="3"/>
      <c r="J46" s="3"/>
      <c r="K46" s="3"/>
      <c r="L46" s="3"/>
      <c r="M46" s="3"/>
      <c r="N46" s="3"/>
      <c r="O46" s="3"/>
      <c r="R46" s="3"/>
    </row>
    <row r="47" spans="8:18" ht="12.75">
      <c r="H47" s="3"/>
      <c r="I47" s="3"/>
      <c r="J47" s="3"/>
      <c r="K47" s="3"/>
      <c r="L47" s="3"/>
      <c r="M47" s="3"/>
      <c r="N47" s="3"/>
      <c r="O47" s="3"/>
      <c r="R47" s="3"/>
    </row>
    <row r="48" spans="8:18" ht="12.75">
      <c r="H48" s="3"/>
      <c r="I48" s="3"/>
      <c r="J48" s="3"/>
      <c r="K48" s="3"/>
      <c r="L48" s="3"/>
      <c r="M48" s="3"/>
      <c r="N48" s="3"/>
      <c r="O48" s="3"/>
      <c r="R48" s="3"/>
    </row>
    <row r="49" spans="8:18" ht="12.75">
      <c r="H49" s="3"/>
      <c r="I49" s="3"/>
      <c r="J49" s="3"/>
      <c r="K49" s="3"/>
      <c r="L49" s="3"/>
      <c r="M49" s="3"/>
      <c r="N49" s="3"/>
      <c r="O49" s="3"/>
      <c r="R49" s="3"/>
    </row>
    <row r="50" spans="8:18" ht="12.75">
      <c r="H50" s="3"/>
      <c r="I50" s="3"/>
      <c r="J50" s="3"/>
      <c r="K50" s="3"/>
      <c r="L50" s="3"/>
      <c r="M50" s="3"/>
      <c r="N50" s="3"/>
      <c r="O50" s="3"/>
      <c r="R50" s="3"/>
    </row>
    <row r="51" spans="8:18" ht="12.75">
      <c r="H51" s="3"/>
      <c r="I51" s="3"/>
      <c r="J51" s="3"/>
      <c r="K51" s="3"/>
      <c r="L51" s="3"/>
      <c r="M51" s="3"/>
      <c r="N51" s="3"/>
      <c r="O51" s="3"/>
      <c r="R51" s="3"/>
    </row>
    <row r="52" spans="8:18" ht="12.75">
      <c r="H52" s="3"/>
      <c r="I52" s="3"/>
      <c r="J52" s="3"/>
      <c r="K52" s="3"/>
      <c r="L52" s="3"/>
      <c r="M52" s="3"/>
      <c r="N52" s="3"/>
      <c r="O52" s="3"/>
      <c r="R52" s="3"/>
    </row>
    <row r="53" spans="8:18" ht="12.75">
      <c r="H53" s="3"/>
      <c r="I53" s="3"/>
      <c r="J53" s="3"/>
      <c r="K53" s="3"/>
      <c r="L53" s="3"/>
      <c r="M53" s="3"/>
      <c r="N53" s="3"/>
      <c r="O53" s="3"/>
      <c r="R53" s="3"/>
    </row>
    <row r="54" spans="8:18" ht="12.75">
      <c r="H54" s="3"/>
      <c r="I54" s="3"/>
      <c r="J54" s="3"/>
      <c r="K54" s="3"/>
      <c r="L54" s="3"/>
      <c r="M54" s="3"/>
      <c r="N54" s="3"/>
      <c r="O54" s="3"/>
      <c r="R54" s="3"/>
    </row>
    <row r="55" spans="8:18" ht="12.75">
      <c r="H55" s="3"/>
      <c r="I55" s="3"/>
      <c r="J55" s="3"/>
      <c r="K55" s="3"/>
      <c r="L55" s="3"/>
      <c r="M55" s="3"/>
      <c r="N55" s="3"/>
      <c r="O55" s="3"/>
      <c r="R55" s="3"/>
    </row>
    <row r="56" spans="8:18" ht="12.75">
      <c r="H56" s="3"/>
      <c r="I56" s="3"/>
      <c r="J56" s="3"/>
      <c r="K56" s="3"/>
      <c r="L56" s="3"/>
      <c r="M56" s="3"/>
      <c r="N56" s="3"/>
      <c r="O56" s="3"/>
      <c r="R56" s="3"/>
    </row>
    <row r="57" spans="8:18" ht="12.75">
      <c r="H57" s="3"/>
      <c r="I57" s="3"/>
      <c r="J57" s="3"/>
      <c r="K57" s="3"/>
      <c r="L57" s="3"/>
      <c r="M57" s="3"/>
      <c r="N57" s="3"/>
      <c r="O57" s="3"/>
      <c r="R57" s="3"/>
    </row>
    <row r="58" spans="8:18" ht="12.75">
      <c r="H58" s="3"/>
      <c r="I58" s="3"/>
      <c r="J58" s="3"/>
      <c r="K58" s="3"/>
      <c r="L58" s="3"/>
      <c r="M58" s="3"/>
      <c r="N58" s="3"/>
      <c r="O58" s="3"/>
      <c r="R58" s="3"/>
    </row>
    <row r="59" spans="8:18" ht="12.75">
      <c r="H59" s="3"/>
      <c r="I59" s="3"/>
      <c r="J59" s="3"/>
      <c r="K59" s="3"/>
      <c r="L59" s="3"/>
      <c r="M59" s="3"/>
      <c r="N59" s="3"/>
      <c r="O59" s="3"/>
      <c r="R59" s="3"/>
    </row>
    <row r="60" spans="8:18" ht="12.75">
      <c r="H60" s="3"/>
      <c r="I60" s="3"/>
      <c r="J60" s="3"/>
      <c r="K60" s="3"/>
      <c r="L60" s="3"/>
      <c r="M60" s="3"/>
      <c r="N60" s="3"/>
      <c r="O60" s="3"/>
      <c r="R60" s="3"/>
    </row>
    <row r="61" spans="8:18" ht="12.75">
      <c r="H61" s="3"/>
      <c r="I61" s="3"/>
      <c r="J61" s="3"/>
      <c r="K61" s="3"/>
      <c r="L61" s="3"/>
      <c r="M61" s="3"/>
      <c r="N61" s="3"/>
      <c r="O61" s="3"/>
      <c r="R61" s="3"/>
    </row>
    <row r="62" spans="8:18" ht="12.75">
      <c r="H62" s="3"/>
      <c r="I62" s="3"/>
      <c r="J62" s="3"/>
      <c r="K62" s="3"/>
      <c r="L62" s="3"/>
      <c r="M62" s="3"/>
      <c r="N62" s="3"/>
      <c r="O62" s="3"/>
      <c r="R62" s="3"/>
    </row>
    <row r="63" spans="8:18" ht="12.75">
      <c r="H63" s="3"/>
      <c r="I63" s="3"/>
      <c r="J63" s="3"/>
      <c r="K63" s="3"/>
      <c r="L63" s="3"/>
      <c r="M63" s="3"/>
      <c r="N63" s="3"/>
      <c r="O63" s="3"/>
      <c r="R63" s="3"/>
    </row>
    <row r="64" spans="8:18" ht="12.75">
      <c r="H64" s="3"/>
      <c r="I64" s="3"/>
      <c r="J64" s="3"/>
      <c r="K64" s="3"/>
      <c r="L64" s="3"/>
      <c r="M64" s="3"/>
      <c r="N64" s="3"/>
      <c r="O64" s="3"/>
      <c r="R64" s="3"/>
    </row>
    <row r="65" spans="8:18" ht="12.75">
      <c r="H65" s="3"/>
      <c r="I65" s="3"/>
      <c r="J65" s="3"/>
      <c r="K65" s="3"/>
      <c r="L65" s="3"/>
      <c r="M65" s="3"/>
      <c r="N65" s="3"/>
      <c r="O65" s="3"/>
      <c r="R65" s="3"/>
    </row>
    <row r="66" spans="8:18" ht="12.75">
      <c r="H66" s="3"/>
      <c r="I66" s="3"/>
      <c r="J66" s="3"/>
      <c r="K66" s="3"/>
      <c r="L66" s="3"/>
      <c r="M66" s="3"/>
      <c r="N66" s="3"/>
      <c r="O66" s="3"/>
      <c r="R66" s="3"/>
    </row>
    <row r="67" spans="8:18" ht="12.75">
      <c r="H67" s="3"/>
      <c r="I67" s="3"/>
      <c r="J67" s="3"/>
      <c r="K67" s="3"/>
      <c r="L67" s="3"/>
      <c r="M67" s="3"/>
      <c r="N67" s="3"/>
      <c r="O67" s="3"/>
      <c r="R67" s="3"/>
    </row>
    <row r="68" spans="8:18" ht="12.75">
      <c r="H68" s="3"/>
      <c r="I68" s="3"/>
      <c r="J68" s="3"/>
      <c r="K68" s="3"/>
      <c r="L68" s="3"/>
      <c r="M68" s="3"/>
      <c r="N68" s="3"/>
      <c r="O68" s="3"/>
      <c r="R68" s="3"/>
    </row>
    <row r="69" spans="8:18" ht="12.75">
      <c r="H69" s="3"/>
      <c r="I69" s="3"/>
      <c r="J69" s="3"/>
      <c r="K69" s="3"/>
      <c r="L69" s="3"/>
      <c r="M69" s="3"/>
      <c r="N69" s="3"/>
      <c r="O69" s="3"/>
      <c r="R69" s="3"/>
    </row>
    <row r="70" spans="8:15" ht="12.75">
      <c r="H70" s="3"/>
      <c r="I70" s="3"/>
      <c r="J70" s="3"/>
      <c r="K70" s="3"/>
      <c r="L70" s="3"/>
      <c r="M70" s="3"/>
      <c r="N70" s="3"/>
      <c r="O70" s="3"/>
    </row>
    <row r="71" spans="8:15" ht="12.75">
      <c r="H71" s="3"/>
      <c r="I71" s="3"/>
      <c r="J71" s="3"/>
      <c r="K71" s="3"/>
      <c r="L71" s="3"/>
      <c r="M71" s="3"/>
      <c r="N71" s="3"/>
      <c r="O71" s="3"/>
    </row>
    <row r="72" spans="8:15" ht="12.75">
      <c r="H72" s="3"/>
      <c r="I72" s="3"/>
      <c r="J72" s="3"/>
      <c r="K72" s="3"/>
      <c r="L72" s="3"/>
      <c r="M72" s="3"/>
      <c r="N72" s="3"/>
      <c r="O72" s="3"/>
    </row>
  </sheetData>
  <sheetProtection/>
  <autoFilter ref="A10:Z10"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view="pageBreakPreview" zoomScale="70" zoomScaleSheetLayoutView="70" zoomScalePageLayoutView="0" workbookViewId="0" topLeftCell="A1">
      <pane xSplit="5" ySplit="10" topLeftCell="F11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A1" sqref="A1"/>
    </sheetView>
  </sheetViews>
  <sheetFormatPr defaultColWidth="11.421875" defaultRowHeight="12.75" outlineLevelCol="1"/>
  <cols>
    <col min="1" max="1" width="3.8515625" style="0" bestFit="1" customWidth="1"/>
    <col min="3" max="3" width="11.421875" style="1" customWidth="1"/>
    <col min="4" max="4" width="21.7109375" style="0" bestFit="1" customWidth="1"/>
    <col min="5" max="5" width="10.8515625" style="44" customWidth="1"/>
    <col min="6" max="6" width="16.140625" style="1" customWidth="1"/>
    <col min="7" max="7" width="40.7109375" style="0" bestFit="1" customWidth="1"/>
    <col min="8" max="15" width="6.00390625" style="1" hidden="1" customWidth="1" outlineLevel="1"/>
    <col min="16" max="16" width="9.140625" style="1" hidden="1" customWidth="1" outlineLevel="1"/>
    <col min="17" max="17" width="0.9921875" style="1" customWidth="1" collapsed="1"/>
    <col min="18" max="19" width="11.421875" style="1" customWidth="1" outlineLevel="1"/>
    <col min="20" max="21" width="11.421875" style="1" customWidth="1"/>
    <col min="22" max="22" width="13.00390625" style="1" bestFit="1" customWidth="1"/>
  </cols>
  <sheetData>
    <row r="1" spans="2:25" s="8" customFormat="1" ht="20.25">
      <c r="B1" s="10"/>
      <c r="C1" s="11"/>
      <c r="D1" s="10"/>
      <c r="E1" s="40"/>
      <c r="F1" s="11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0"/>
      <c r="X1" s="10"/>
      <c r="Y1" s="10"/>
    </row>
    <row r="2" spans="3:22" s="8" customFormat="1" ht="18.75">
      <c r="C2" s="12"/>
      <c r="E2" s="36"/>
      <c r="F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3:22" s="8" customFormat="1" ht="18.75">
      <c r="C3" s="12"/>
      <c r="E3" s="36"/>
      <c r="F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3:22" s="8" customFormat="1" ht="18.75">
      <c r="C4" s="12"/>
      <c r="E4" s="36"/>
      <c r="F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3:22" s="8" customFormat="1" ht="18.75">
      <c r="C5" s="12"/>
      <c r="E5" s="37"/>
      <c r="F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3:22" s="8" customFormat="1" ht="18.75">
      <c r="C6" s="12"/>
      <c r="E6" s="37"/>
      <c r="F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3:22" s="8" customFormat="1" ht="18.75">
      <c r="C7" s="12"/>
      <c r="E7" s="41"/>
      <c r="F7" s="9" t="s">
        <v>43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3:22" s="8" customFormat="1" ht="12.75">
      <c r="C8" s="12"/>
      <c r="E8" s="41"/>
      <c r="F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3:22" s="8" customFormat="1" ht="12.75">
      <c r="C9" s="12"/>
      <c r="E9" s="41"/>
      <c r="F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6" s="4" customFormat="1" ht="19.5" customHeight="1" thickBot="1">
      <c r="A10" s="7" t="s">
        <v>4</v>
      </c>
      <c r="B10" s="5" t="s">
        <v>6</v>
      </c>
      <c r="C10" s="5" t="s">
        <v>7</v>
      </c>
      <c r="D10" s="5" t="s">
        <v>8</v>
      </c>
      <c r="E10" s="38" t="s">
        <v>19</v>
      </c>
      <c r="F10" s="5" t="s">
        <v>9</v>
      </c>
      <c r="G10" s="5" t="s">
        <v>10</v>
      </c>
      <c r="H10" s="5" t="s">
        <v>27</v>
      </c>
      <c r="I10" s="5" t="s">
        <v>28</v>
      </c>
      <c r="J10" s="5" t="s">
        <v>29</v>
      </c>
      <c r="K10" s="5" t="s">
        <v>30</v>
      </c>
      <c r="L10" s="5" t="s">
        <v>31</v>
      </c>
      <c r="M10" s="5" t="s">
        <v>32</v>
      </c>
      <c r="N10" s="5" t="s">
        <v>33</v>
      </c>
      <c r="O10" s="5" t="s">
        <v>34</v>
      </c>
      <c r="P10" s="30" t="s">
        <v>35</v>
      </c>
      <c r="Q10" s="30"/>
      <c r="R10" s="5" t="s">
        <v>38</v>
      </c>
      <c r="S10" s="5" t="s">
        <v>2</v>
      </c>
      <c r="T10" s="5" t="s">
        <v>0</v>
      </c>
      <c r="U10" s="5" t="s">
        <v>1</v>
      </c>
      <c r="V10" s="5"/>
      <c r="W10" s="5"/>
      <c r="X10" s="5"/>
      <c r="Y10" s="6"/>
      <c r="Z10" s="6"/>
    </row>
    <row r="11" spans="1:22" s="16" customFormat="1" ht="20.25" customHeight="1" thickBot="1">
      <c r="A11" s="13"/>
      <c r="B11" s="2" t="str">
        <f>CONCATENATE($F$7," - weiblich")</f>
        <v>Ergebnisliste: U9 / XC - weiblich</v>
      </c>
      <c r="C11" s="21"/>
      <c r="D11" s="20"/>
      <c r="E11" s="42"/>
      <c r="F11" s="21"/>
      <c r="G11" s="20"/>
      <c r="H11" s="14"/>
      <c r="I11" s="14"/>
      <c r="J11" s="14"/>
      <c r="K11" s="14"/>
      <c r="L11" s="14"/>
      <c r="M11" s="14"/>
      <c r="N11" s="14"/>
      <c r="O11" s="31"/>
      <c r="P11" s="32"/>
      <c r="Q11" s="35"/>
      <c r="R11" s="18"/>
      <c r="S11" s="19"/>
      <c r="T11" s="17"/>
      <c r="U11" s="17" t="s">
        <v>3</v>
      </c>
      <c r="V11" s="17"/>
    </row>
    <row r="12" spans="1:22" s="25" customFormat="1" ht="20.25" customHeight="1">
      <c r="A12" s="26"/>
      <c r="B12" s="27" t="s">
        <v>12</v>
      </c>
      <c r="C12" s="22">
        <v>162</v>
      </c>
      <c r="D12" s="23" t="s">
        <v>65</v>
      </c>
      <c r="E12" s="43" t="s">
        <v>61</v>
      </c>
      <c r="F12" s="29"/>
      <c r="G12" s="24" t="s">
        <v>11</v>
      </c>
      <c r="H12" s="33">
        <v>0</v>
      </c>
      <c r="I12" s="33">
        <v>2</v>
      </c>
      <c r="J12" s="33">
        <v>1</v>
      </c>
      <c r="K12" s="33">
        <v>1</v>
      </c>
      <c r="L12" s="33">
        <v>1</v>
      </c>
      <c r="M12" s="33">
        <v>0</v>
      </c>
      <c r="N12" s="33" t="s">
        <v>71</v>
      </c>
      <c r="O12" s="33" t="s">
        <v>71</v>
      </c>
      <c r="P12" s="33">
        <f>SUM(H12:O12)</f>
        <v>5</v>
      </c>
      <c r="Q12" s="33"/>
      <c r="R12" s="28">
        <v>0.007367824073298834</v>
      </c>
      <c r="S12" s="27">
        <v>5</v>
      </c>
      <c r="T12" s="27"/>
      <c r="U12" s="27" t="s">
        <v>3</v>
      </c>
      <c r="V12" s="27"/>
    </row>
    <row r="13" spans="1:22" s="25" customFormat="1" ht="20.25" customHeight="1">
      <c r="A13" s="26"/>
      <c r="B13" s="27" t="s">
        <v>13</v>
      </c>
      <c r="C13" s="22">
        <v>161</v>
      </c>
      <c r="D13" s="23" t="s">
        <v>60</v>
      </c>
      <c r="E13" s="43" t="s">
        <v>61</v>
      </c>
      <c r="F13" s="29"/>
      <c r="G13" s="24" t="s">
        <v>46</v>
      </c>
      <c r="H13" s="33"/>
      <c r="I13" s="33"/>
      <c r="J13" s="33"/>
      <c r="K13" s="33"/>
      <c r="L13" s="33"/>
      <c r="M13" s="33"/>
      <c r="N13" s="33"/>
      <c r="O13" s="33"/>
      <c r="P13" s="33">
        <f>SUM(H13:O13)</f>
        <v>0</v>
      </c>
      <c r="Q13" s="33"/>
      <c r="R13" s="28">
        <v>0.006280902780417819</v>
      </c>
      <c r="S13" s="27">
        <v>4</v>
      </c>
      <c r="T13" s="27"/>
      <c r="U13" s="27"/>
      <c r="V13" s="27"/>
    </row>
    <row r="14" spans="1:22" s="25" customFormat="1" ht="20.25" customHeight="1">
      <c r="A14" s="26"/>
      <c r="B14" s="27" t="s">
        <v>14</v>
      </c>
      <c r="C14" s="22">
        <v>163</v>
      </c>
      <c r="D14" s="23" t="s">
        <v>68</v>
      </c>
      <c r="E14" s="43" t="s">
        <v>61</v>
      </c>
      <c r="F14" s="29"/>
      <c r="G14" s="25" t="s">
        <v>58</v>
      </c>
      <c r="H14" s="33">
        <v>0</v>
      </c>
      <c r="I14" s="33">
        <v>2</v>
      </c>
      <c r="J14" s="33">
        <v>1</v>
      </c>
      <c r="K14" s="33">
        <v>0</v>
      </c>
      <c r="L14" s="33">
        <v>1</v>
      </c>
      <c r="M14" s="33">
        <v>2</v>
      </c>
      <c r="N14" s="33" t="s">
        <v>71</v>
      </c>
      <c r="O14" s="33" t="s">
        <v>71</v>
      </c>
      <c r="P14" s="33">
        <f>SUM(H14:O14)</f>
        <v>6</v>
      </c>
      <c r="Q14" s="33"/>
      <c r="R14" s="28">
        <v>0.007085995370289311</v>
      </c>
      <c r="S14" s="27">
        <v>4</v>
      </c>
      <c r="T14" s="27"/>
      <c r="U14" s="27"/>
      <c r="V14" s="27"/>
    </row>
    <row r="15" spans="1:26" s="16" customFormat="1" ht="20.25" customHeight="1">
      <c r="A15" s="13"/>
      <c r="B15" s="2" t="str">
        <f>CONCATENATE($F$7," - männlich")</f>
        <v>Ergebnisliste: U9 / XC - männlich</v>
      </c>
      <c r="C15" s="14"/>
      <c r="D15" s="14"/>
      <c r="E15" s="3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 t="s">
        <v>3</v>
      </c>
      <c r="U15" s="14"/>
      <c r="V15" s="14"/>
      <c r="W15" s="14"/>
      <c r="X15" s="14"/>
      <c r="Y15" s="15"/>
      <c r="Z15" s="15"/>
    </row>
    <row r="16" spans="1:22" s="25" customFormat="1" ht="20.25" customHeight="1">
      <c r="A16" s="26"/>
      <c r="B16" s="27" t="s">
        <v>12</v>
      </c>
      <c r="C16" s="22">
        <v>143</v>
      </c>
      <c r="D16" s="23" t="s">
        <v>24</v>
      </c>
      <c r="E16" s="43"/>
      <c r="F16" s="29"/>
      <c r="G16" s="24" t="s">
        <v>21</v>
      </c>
      <c r="H16" s="33">
        <v>2</v>
      </c>
      <c r="I16" s="33">
        <v>3</v>
      </c>
      <c r="J16" s="33">
        <v>3</v>
      </c>
      <c r="K16" s="33">
        <v>2</v>
      </c>
      <c r="L16" s="33">
        <v>3</v>
      </c>
      <c r="M16" s="33">
        <v>3</v>
      </c>
      <c r="N16" s="33" t="s">
        <v>71</v>
      </c>
      <c r="O16" s="33" t="s">
        <v>71</v>
      </c>
      <c r="P16" s="33">
        <f>SUM(H16:O16)</f>
        <v>16</v>
      </c>
      <c r="Q16" s="33"/>
      <c r="R16" s="28">
        <v>0.006055555561033543</v>
      </c>
      <c r="S16" s="27">
        <v>7</v>
      </c>
      <c r="T16" s="27" t="s">
        <v>3</v>
      </c>
      <c r="U16" s="27"/>
      <c r="V16" s="27"/>
    </row>
    <row r="17" spans="1:22" s="25" customFormat="1" ht="20.25" customHeight="1">
      <c r="A17" s="26"/>
      <c r="B17" s="27" t="s">
        <v>13</v>
      </c>
      <c r="C17" s="22">
        <v>142</v>
      </c>
      <c r="D17" s="23" t="s">
        <v>51</v>
      </c>
      <c r="E17" s="43"/>
      <c r="F17" s="29"/>
      <c r="G17" s="24" t="s">
        <v>46</v>
      </c>
      <c r="H17" s="33">
        <v>1</v>
      </c>
      <c r="I17" s="33">
        <v>2</v>
      </c>
      <c r="J17" s="33">
        <v>1</v>
      </c>
      <c r="K17" s="33">
        <v>3</v>
      </c>
      <c r="L17" s="33">
        <v>2</v>
      </c>
      <c r="M17" s="33">
        <v>2</v>
      </c>
      <c r="N17" s="33" t="s">
        <v>71</v>
      </c>
      <c r="O17" s="33" t="s">
        <v>71</v>
      </c>
      <c r="P17" s="33">
        <f>SUM(H17:O17)</f>
        <v>11</v>
      </c>
      <c r="Q17" s="33"/>
      <c r="R17" s="28">
        <v>0.006524305557832122</v>
      </c>
      <c r="S17" s="27">
        <v>7</v>
      </c>
      <c r="T17" s="27" t="s">
        <v>3</v>
      </c>
      <c r="U17" s="27"/>
      <c r="V17" s="27"/>
    </row>
    <row r="18" spans="1:22" s="25" customFormat="1" ht="20.25" customHeight="1">
      <c r="A18" s="26"/>
      <c r="B18" s="27" t="s">
        <v>14</v>
      </c>
      <c r="C18" s="22">
        <v>141</v>
      </c>
      <c r="D18" s="23" t="s">
        <v>50</v>
      </c>
      <c r="E18" s="43"/>
      <c r="F18" s="29"/>
      <c r="G18" s="24" t="s">
        <v>52</v>
      </c>
      <c r="H18" s="33">
        <v>0</v>
      </c>
      <c r="I18" s="33">
        <v>2</v>
      </c>
      <c r="J18" s="33">
        <v>1</v>
      </c>
      <c r="K18" s="33">
        <v>0</v>
      </c>
      <c r="L18" s="33">
        <v>2</v>
      </c>
      <c r="M18" s="33">
        <v>2</v>
      </c>
      <c r="N18" s="33" t="s">
        <v>71</v>
      </c>
      <c r="O18" s="33" t="s">
        <v>71</v>
      </c>
      <c r="P18" s="33">
        <f>SUM(H18:O18)</f>
        <v>7</v>
      </c>
      <c r="Q18" s="33"/>
      <c r="R18" s="28">
        <v>0.00730972222663695</v>
      </c>
      <c r="S18" s="27">
        <v>5</v>
      </c>
      <c r="T18" s="27" t="s">
        <v>3</v>
      </c>
      <c r="U18" s="27"/>
      <c r="V18" s="27"/>
    </row>
    <row r="19" spans="1:22" s="25" customFormat="1" ht="20.25" customHeight="1">
      <c r="A19" s="26"/>
      <c r="B19" s="27" t="s">
        <v>15</v>
      </c>
      <c r="C19" s="22">
        <v>146</v>
      </c>
      <c r="D19" s="23" t="s">
        <v>69</v>
      </c>
      <c r="E19" s="43" t="s">
        <v>61</v>
      </c>
      <c r="F19" s="29"/>
      <c r="G19" s="24" t="s">
        <v>70</v>
      </c>
      <c r="H19" s="33">
        <v>0</v>
      </c>
      <c r="I19" s="33">
        <v>2</v>
      </c>
      <c r="J19" s="33">
        <v>1</v>
      </c>
      <c r="K19" s="33">
        <v>1</v>
      </c>
      <c r="L19" s="33">
        <v>1</v>
      </c>
      <c r="M19" s="33">
        <v>1</v>
      </c>
      <c r="N19" s="33" t="s">
        <v>71</v>
      </c>
      <c r="O19" s="33" t="s">
        <v>71</v>
      </c>
      <c r="P19" s="33">
        <f>SUM(H19:O19)</f>
        <v>6</v>
      </c>
      <c r="Q19" s="33"/>
      <c r="R19" s="28">
        <v>0.007423263894452248</v>
      </c>
      <c r="S19" s="27">
        <v>5</v>
      </c>
      <c r="T19" s="27" t="s">
        <v>3</v>
      </c>
      <c r="U19" s="27"/>
      <c r="V19" s="27"/>
    </row>
    <row r="20" spans="1:22" s="25" customFormat="1" ht="20.25" customHeight="1">
      <c r="A20" s="26"/>
      <c r="B20" s="27" t="s">
        <v>42</v>
      </c>
      <c r="C20" s="22">
        <v>145</v>
      </c>
      <c r="D20" s="23" t="s">
        <v>66</v>
      </c>
      <c r="E20" s="43" t="s">
        <v>67</v>
      </c>
      <c r="F20" s="29"/>
      <c r="G20" s="24" t="s">
        <v>37</v>
      </c>
      <c r="H20" s="33">
        <v>1</v>
      </c>
      <c r="I20" s="33">
        <v>1</v>
      </c>
      <c r="J20" s="33">
        <v>1</v>
      </c>
      <c r="K20" s="33">
        <v>0</v>
      </c>
      <c r="L20" s="33">
        <v>2</v>
      </c>
      <c r="M20" s="33">
        <v>2</v>
      </c>
      <c r="N20" s="33" t="s">
        <v>71</v>
      </c>
      <c r="O20" s="33" t="s">
        <v>71</v>
      </c>
      <c r="P20" s="33">
        <f>SUM(H20:O20)</f>
        <v>7</v>
      </c>
      <c r="Q20" s="33"/>
      <c r="R20" s="28"/>
      <c r="S20" s="27"/>
      <c r="T20" s="27" t="s">
        <v>3</v>
      </c>
      <c r="U20" s="27"/>
      <c r="V20" s="27"/>
    </row>
    <row r="21" spans="8:18" ht="20.25" customHeight="1">
      <c r="H21"/>
      <c r="I21"/>
      <c r="J21"/>
      <c r="K21"/>
      <c r="L21"/>
      <c r="M21"/>
      <c r="N21"/>
      <c r="O21"/>
      <c r="P21"/>
      <c r="Q21"/>
      <c r="R21" s="3"/>
    </row>
    <row r="22" spans="8:18" ht="20.25" customHeight="1">
      <c r="H22" s="3"/>
      <c r="I22" s="3"/>
      <c r="J22" s="3"/>
      <c r="K22" s="3"/>
      <c r="L22" s="3"/>
      <c r="M22" s="3"/>
      <c r="N22" s="3"/>
      <c r="O22" s="3"/>
      <c r="R22" s="3"/>
    </row>
    <row r="23" spans="8:18" ht="12.75">
      <c r="H23" s="3"/>
      <c r="I23" s="3"/>
      <c r="J23" s="3"/>
      <c r="K23" s="3"/>
      <c r="L23" s="3"/>
      <c r="M23" s="3"/>
      <c r="N23" s="3"/>
      <c r="O23" s="3"/>
      <c r="R23" s="3"/>
    </row>
    <row r="24" spans="8:18" ht="12.75">
      <c r="H24" s="3"/>
      <c r="I24" s="3"/>
      <c r="J24" s="3"/>
      <c r="K24" s="3"/>
      <c r="L24" s="3"/>
      <c r="M24" s="3"/>
      <c r="N24" s="3"/>
      <c r="O24" s="3"/>
      <c r="R24" s="3"/>
    </row>
    <row r="25" spans="8:18" ht="12.75">
      <c r="H25" s="3"/>
      <c r="I25" s="3"/>
      <c r="J25" s="3"/>
      <c r="K25" s="3"/>
      <c r="L25" s="3"/>
      <c r="M25" s="3"/>
      <c r="N25" s="3"/>
      <c r="O25" s="3"/>
      <c r="R25" s="3"/>
    </row>
    <row r="26" spans="8:18" ht="12.75">
      <c r="H26" s="3"/>
      <c r="I26" s="3"/>
      <c r="J26" s="3"/>
      <c r="K26" s="3"/>
      <c r="L26" s="3"/>
      <c r="M26" s="3"/>
      <c r="N26" s="3"/>
      <c r="O26" s="3"/>
      <c r="R26" s="3"/>
    </row>
    <row r="27" spans="8:18" ht="12.75">
      <c r="H27" s="3"/>
      <c r="I27" s="3"/>
      <c r="J27" s="3"/>
      <c r="K27" s="3"/>
      <c r="L27" s="3"/>
      <c r="M27" s="3"/>
      <c r="N27" s="3"/>
      <c r="O27" s="3"/>
      <c r="R27" s="3"/>
    </row>
    <row r="28" spans="8:18" ht="12.75">
      <c r="H28" s="3"/>
      <c r="I28" s="3"/>
      <c r="J28" s="3"/>
      <c r="K28" s="3"/>
      <c r="L28" s="3"/>
      <c r="M28" s="3"/>
      <c r="N28" s="3"/>
      <c r="O28" s="3"/>
      <c r="R28" s="3"/>
    </row>
    <row r="29" spans="8:18" ht="12.75">
      <c r="H29" s="3"/>
      <c r="I29" s="3"/>
      <c r="J29" s="3"/>
      <c r="K29" s="3"/>
      <c r="L29" s="3"/>
      <c r="M29" s="3"/>
      <c r="N29" s="3"/>
      <c r="O29" s="3"/>
      <c r="R29" s="3"/>
    </row>
    <row r="30" spans="8:18" ht="12.75">
      <c r="H30" s="3"/>
      <c r="I30" s="3"/>
      <c r="J30" s="3"/>
      <c r="K30" s="3"/>
      <c r="L30" s="3"/>
      <c r="M30" s="3"/>
      <c r="N30" s="3"/>
      <c r="O30" s="3"/>
      <c r="R30" s="3"/>
    </row>
    <row r="31" spans="8:18" ht="12.75">
      <c r="H31" s="3"/>
      <c r="I31" s="3"/>
      <c r="J31" s="3"/>
      <c r="K31" s="3"/>
      <c r="L31" s="3"/>
      <c r="M31" s="3"/>
      <c r="N31" s="3"/>
      <c r="O31" s="3"/>
      <c r="R31" s="3"/>
    </row>
    <row r="32" spans="8:18" ht="12.75">
      <c r="H32" s="3"/>
      <c r="I32" s="3"/>
      <c r="J32" s="3"/>
      <c r="K32" s="3"/>
      <c r="L32" s="3"/>
      <c r="M32" s="3"/>
      <c r="N32" s="3"/>
      <c r="O32" s="3"/>
      <c r="R32" s="3"/>
    </row>
    <row r="33" spans="8:18" ht="12.75">
      <c r="H33" s="3"/>
      <c r="I33" s="3"/>
      <c r="J33" s="3"/>
      <c r="K33" s="3"/>
      <c r="L33" s="3"/>
      <c r="M33" s="3"/>
      <c r="N33" s="3"/>
      <c r="O33" s="3"/>
      <c r="R33" s="3"/>
    </row>
    <row r="34" spans="8:18" ht="12.75">
      <c r="H34" s="3"/>
      <c r="I34" s="3"/>
      <c r="J34" s="3"/>
      <c r="K34" s="3"/>
      <c r="L34" s="3"/>
      <c r="M34" s="3"/>
      <c r="N34" s="3"/>
      <c r="O34" s="3"/>
      <c r="R34" s="3"/>
    </row>
    <row r="35" spans="8:18" ht="12.75">
      <c r="H35" s="3"/>
      <c r="I35" s="3"/>
      <c r="J35" s="3"/>
      <c r="K35" s="3"/>
      <c r="L35" s="3"/>
      <c r="M35" s="3"/>
      <c r="N35" s="3"/>
      <c r="O35" s="3"/>
      <c r="R35" s="3"/>
    </row>
    <row r="36" spans="8:18" ht="12.75">
      <c r="H36" s="3"/>
      <c r="I36" s="3"/>
      <c r="J36" s="3"/>
      <c r="K36" s="3"/>
      <c r="L36" s="3"/>
      <c r="M36" s="3"/>
      <c r="N36" s="3"/>
      <c r="O36" s="3"/>
      <c r="R36" s="3"/>
    </row>
    <row r="37" spans="8:18" ht="12.75">
      <c r="H37" s="3"/>
      <c r="I37" s="3"/>
      <c r="J37" s="3"/>
      <c r="K37" s="3"/>
      <c r="L37" s="3"/>
      <c r="M37" s="3"/>
      <c r="N37" s="3"/>
      <c r="O37" s="3"/>
      <c r="R37" s="3"/>
    </row>
    <row r="38" spans="8:18" ht="12.75">
      <c r="H38" s="3"/>
      <c r="I38" s="3"/>
      <c r="J38" s="3"/>
      <c r="K38" s="3"/>
      <c r="L38" s="3"/>
      <c r="M38" s="3"/>
      <c r="N38" s="3"/>
      <c r="O38" s="3"/>
      <c r="R38" s="3"/>
    </row>
    <row r="39" spans="8:18" ht="12.75">
      <c r="H39" s="3"/>
      <c r="I39" s="3"/>
      <c r="J39" s="3"/>
      <c r="K39" s="3"/>
      <c r="L39" s="3"/>
      <c r="M39" s="3"/>
      <c r="N39" s="3"/>
      <c r="O39" s="3"/>
      <c r="R39" s="3"/>
    </row>
    <row r="40" spans="8:18" ht="12.75">
      <c r="H40" s="3"/>
      <c r="I40" s="3"/>
      <c r="J40" s="3"/>
      <c r="K40" s="3"/>
      <c r="L40" s="3"/>
      <c r="M40" s="3"/>
      <c r="N40" s="3"/>
      <c r="O40" s="3"/>
      <c r="R40" s="3"/>
    </row>
    <row r="41" spans="8:18" ht="12.75">
      <c r="H41" s="3"/>
      <c r="I41" s="3"/>
      <c r="J41" s="3"/>
      <c r="K41" s="3"/>
      <c r="L41" s="3"/>
      <c r="M41" s="3"/>
      <c r="N41" s="3"/>
      <c r="O41" s="3"/>
      <c r="R41" s="3"/>
    </row>
    <row r="42" spans="8:18" ht="12.75">
      <c r="H42" s="3"/>
      <c r="I42" s="3"/>
      <c r="J42" s="3"/>
      <c r="K42" s="3"/>
      <c r="L42" s="3"/>
      <c r="M42" s="3"/>
      <c r="N42" s="3"/>
      <c r="O42" s="3"/>
      <c r="R42" s="3"/>
    </row>
    <row r="43" spans="8:18" ht="12.75">
      <c r="H43" s="3"/>
      <c r="I43" s="3"/>
      <c r="J43" s="3"/>
      <c r="K43" s="3"/>
      <c r="L43" s="3"/>
      <c r="M43" s="3"/>
      <c r="N43" s="3"/>
      <c r="O43" s="3"/>
      <c r="R43" s="3"/>
    </row>
    <row r="44" spans="8:18" ht="12.75">
      <c r="H44" s="3"/>
      <c r="I44" s="3"/>
      <c r="J44" s="3"/>
      <c r="K44" s="3"/>
      <c r="L44" s="3"/>
      <c r="M44" s="3"/>
      <c r="N44" s="3"/>
      <c r="O44" s="3"/>
      <c r="R44" s="3"/>
    </row>
    <row r="45" spans="8:18" ht="12.75">
      <c r="H45" s="3"/>
      <c r="I45" s="3"/>
      <c r="J45" s="3"/>
      <c r="K45" s="3"/>
      <c r="L45" s="3"/>
      <c r="M45" s="3"/>
      <c r="N45" s="3"/>
      <c r="O45" s="3"/>
      <c r="R45" s="3"/>
    </row>
    <row r="46" spans="8:18" ht="12.75">
      <c r="H46" s="3"/>
      <c r="I46" s="3"/>
      <c r="J46" s="3"/>
      <c r="K46" s="3"/>
      <c r="L46" s="3"/>
      <c r="M46" s="3"/>
      <c r="N46" s="3"/>
      <c r="O46" s="3"/>
      <c r="R46" s="3"/>
    </row>
    <row r="47" spans="8:18" ht="12.75">
      <c r="H47" s="3"/>
      <c r="I47" s="3"/>
      <c r="J47" s="3"/>
      <c r="K47" s="3"/>
      <c r="L47" s="3"/>
      <c r="M47" s="3"/>
      <c r="N47" s="3"/>
      <c r="O47" s="3"/>
      <c r="R47" s="3"/>
    </row>
    <row r="48" spans="8:18" ht="12.75">
      <c r="H48" s="3"/>
      <c r="I48" s="3"/>
      <c r="J48" s="3"/>
      <c r="K48" s="3"/>
      <c r="L48" s="3"/>
      <c r="M48" s="3"/>
      <c r="N48" s="3"/>
      <c r="O48" s="3"/>
      <c r="R48" s="3"/>
    </row>
    <row r="49" spans="8:18" ht="12.75">
      <c r="H49" s="3"/>
      <c r="I49" s="3"/>
      <c r="J49" s="3"/>
      <c r="K49" s="3"/>
      <c r="L49" s="3"/>
      <c r="M49" s="3"/>
      <c r="N49" s="3"/>
      <c r="O49" s="3"/>
      <c r="R49" s="3"/>
    </row>
    <row r="50" spans="8:18" ht="12.75">
      <c r="H50" s="3"/>
      <c r="I50" s="3"/>
      <c r="J50" s="3"/>
      <c r="K50" s="3"/>
      <c r="L50" s="3"/>
      <c r="M50" s="3"/>
      <c r="N50" s="3"/>
      <c r="O50" s="3"/>
      <c r="R50" s="3"/>
    </row>
    <row r="51" spans="8:18" ht="12.75">
      <c r="H51" s="3"/>
      <c r="I51" s="3"/>
      <c r="J51" s="3"/>
      <c r="K51" s="3"/>
      <c r="L51" s="3"/>
      <c r="M51" s="3"/>
      <c r="N51" s="3"/>
      <c r="O51" s="3"/>
      <c r="R51" s="3"/>
    </row>
    <row r="52" spans="8:18" ht="12.75">
      <c r="H52" s="3"/>
      <c r="I52" s="3"/>
      <c r="J52" s="3"/>
      <c r="K52" s="3"/>
      <c r="L52" s="3"/>
      <c r="M52" s="3"/>
      <c r="N52" s="3"/>
      <c r="O52" s="3"/>
      <c r="R52" s="3"/>
    </row>
    <row r="53" spans="8:18" ht="12.75">
      <c r="H53" s="3"/>
      <c r="I53" s="3"/>
      <c r="J53" s="3"/>
      <c r="K53" s="3"/>
      <c r="L53" s="3"/>
      <c r="M53" s="3"/>
      <c r="N53" s="3"/>
      <c r="O53" s="3"/>
      <c r="R53" s="3"/>
    </row>
    <row r="54" spans="8:18" ht="12.75">
      <c r="H54" s="3"/>
      <c r="I54" s="3"/>
      <c r="J54" s="3"/>
      <c r="K54" s="3"/>
      <c r="L54" s="3"/>
      <c r="M54" s="3"/>
      <c r="N54" s="3"/>
      <c r="O54" s="3"/>
      <c r="R54" s="3"/>
    </row>
    <row r="55" spans="8:18" ht="12.75">
      <c r="H55" s="3"/>
      <c r="I55" s="3"/>
      <c r="J55" s="3"/>
      <c r="K55" s="3"/>
      <c r="L55" s="3"/>
      <c r="M55" s="3"/>
      <c r="N55" s="3"/>
      <c r="O55" s="3"/>
      <c r="R55" s="3"/>
    </row>
    <row r="56" spans="8:18" ht="12.75">
      <c r="H56" s="3"/>
      <c r="I56" s="3"/>
      <c r="J56" s="3"/>
      <c r="K56" s="3"/>
      <c r="L56" s="3"/>
      <c r="M56" s="3"/>
      <c r="N56" s="3"/>
      <c r="O56" s="3"/>
      <c r="R56" s="3"/>
    </row>
    <row r="57" spans="8:18" ht="12.75">
      <c r="H57" s="3"/>
      <c r="I57" s="3"/>
      <c r="J57" s="3"/>
      <c r="K57" s="3"/>
      <c r="L57" s="3"/>
      <c r="M57" s="3"/>
      <c r="N57" s="3"/>
      <c r="O57" s="3"/>
      <c r="R57" s="3"/>
    </row>
    <row r="58" spans="8:18" ht="12.75">
      <c r="H58" s="3"/>
      <c r="I58" s="3"/>
      <c r="J58" s="3"/>
      <c r="K58" s="3"/>
      <c r="L58" s="3"/>
      <c r="M58" s="3"/>
      <c r="N58" s="3"/>
      <c r="O58" s="3"/>
      <c r="R58" s="3"/>
    </row>
    <row r="59" spans="8:18" ht="12.75">
      <c r="H59" s="3"/>
      <c r="I59" s="3"/>
      <c r="J59" s="3"/>
      <c r="K59" s="3"/>
      <c r="L59" s="3"/>
      <c r="M59" s="3"/>
      <c r="N59" s="3"/>
      <c r="O59" s="3"/>
      <c r="R59" s="3"/>
    </row>
    <row r="60" spans="8:18" ht="12.75">
      <c r="H60" s="3"/>
      <c r="I60" s="3"/>
      <c r="J60" s="3"/>
      <c r="K60" s="3"/>
      <c r="L60" s="3"/>
      <c r="M60" s="3"/>
      <c r="N60" s="3"/>
      <c r="O60" s="3"/>
      <c r="R60" s="3"/>
    </row>
    <row r="61" spans="8:18" ht="12.75">
      <c r="H61" s="3"/>
      <c r="I61" s="3"/>
      <c r="J61" s="3"/>
      <c r="K61" s="3"/>
      <c r="L61" s="3"/>
      <c r="M61" s="3"/>
      <c r="N61" s="3"/>
      <c r="O61" s="3"/>
      <c r="R61" s="3"/>
    </row>
    <row r="62" spans="8:18" ht="12.75">
      <c r="H62" s="3"/>
      <c r="I62" s="3"/>
      <c r="J62" s="3"/>
      <c r="K62" s="3"/>
      <c r="L62" s="3"/>
      <c r="M62" s="3"/>
      <c r="N62" s="3"/>
      <c r="O62" s="3"/>
      <c r="R62" s="3"/>
    </row>
    <row r="63" spans="8:18" ht="12.75">
      <c r="H63" s="3"/>
      <c r="I63" s="3"/>
      <c r="J63" s="3"/>
      <c r="K63" s="3"/>
      <c r="L63" s="3"/>
      <c r="M63" s="3"/>
      <c r="N63" s="3"/>
      <c r="O63" s="3"/>
      <c r="R63" s="3"/>
    </row>
    <row r="64" spans="8:18" ht="12.75">
      <c r="H64" s="3"/>
      <c r="I64" s="3"/>
      <c r="J64" s="3"/>
      <c r="K64" s="3"/>
      <c r="L64" s="3"/>
      <c r="M64" s="3"/>
      <c r="N64" s="3"/>
      <c r="O64" s="3"/>
      <c r="R64" s="3"/>
    </row>
    <row r="65" spans="8:18" ht="12.75">
      <c r="H65" s="3"/>
      <c r="I65" s="3"/>
      <c r="J65" s="3"/>
      <c r="K65" s="3"/>
      <c r="L65" s="3"/>
      <c r="M65" s="3"/>
      <c r="N65" s="3"/>
      <c r="O65" s="3"/>
      <c r="R65" s="3"/>
    </row>
    <row r="66" spans="8:18" ht="12.75">
      <c r="H66" s="3"/>
      <c r="I66" s="3"/>
      <c r="J66" s="3"/>
      <c r="K66" s="3"/>
      <c r="L66" s="3"/>
      <c r="M66" s="3"/>
      <c r="N66" s="3"/>
      <c r="O66" s="3"/>
      <c r="R66" s="3"/>
    </row>
    <row r="67" spans="8:18" ht="12.75">
      <c r="H67" s="3"/>
      <c r="I67" s="3"/>
      <c r="J67" s="3"/>
      <c r="K67" s="3"/>
      <c r="L67" s="3"/>
      <c r="M67" s="3"/>
      <c r="N67" s="3"/>
      <c r="O67" s="3"/>
      <c r="R67" s="3"/>
    </row>
    <row r="68" spans="8:18" ht="12.75">
      <c r="H68" s="3"/>
      <c r="I68" s="3"/>
      <c r="J68" s="3"/>
      <c r="K68" s="3"/>
      <c r="L68" s="3"/>
      <c r="M68" s="3"/>
      <c r="N68" s="3"/>
      <c r="O68" s="3"/>
      <c r="R68" s="3"/>
    </row>
    <row r="69" spans="8:18" ht="12.75">
      <c r="H69" s="3"/>
      <c r="I69" s="3"/>
      <c r="J69" s="3"/>
      <c r="K69" s="3"/>
      <c r="L69" s="3"/>
      <c r="M69" s="3"/>
      <c r="N69" s="3"/>
      <c r="O69" s="3"/>
      <c r="R69" s="3"/>
    </row>
    <row r="70" spans="8:18" ht="12.75">
      <c r="H70" s="3"/>
      <c r="I70" s="3"/>
      <c r="J70" s="3"/>
      <c r="K70" s="3"/>
      <c r="L70" s="3"/>
      <c r="M70" s="3"/>
      <c r="N70" s="3"/>
      <c r="O70" s="3"/>
      <c r="R70" s="3"/>
    </row>
    <row r="71" spans="8:15" ht="12.75">
      <c r="H71" s="3"/>
      <c r="I71" s="3"/>
      <c r="J71" s="3"/>
      <c r="K71" s="3"/>
      <c r="L71" s="3"/>
      <c r="M71" s="3"/>
      <c r="N71" s="3"/>
      <c r="O71" s="3"/>
    </row>
    <row r="72" spans="8:15" ht="12.75">
      <c r="H72" s="3"/>
      <c r="I72" s="3"/>
      <c r="J72" s="3"/>
      <c r="K72" s="3"/>
      <c r="L72" s="3"/>
      <c r="M72" s="3"/>
      <c r="N72" s="3"/>
      <c r="O72" s="3"/>
    </row>
    <row r="73" spans="8:15" ht="12.75">
      <c r="H73" s="3"/>
      <c r="I73" s="3"/>
      <c r="J73" s="3"/>
      <c r="K73" s="3"/>
      <c r="L73" s="3"/>
      <c r="M73" s="3"/>
      <c r="N73" s="3"/>
      <c r="O73" s="3"/>
    </row>
  </sheetData>
  <sheetProtection/>
  <autoFilter ref="A10:Z10"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view="pageBreakPreview" zoomScale="70" zoomScaleSheetLayoutView="70" zoomScalePageLayoutView="0" workbookViewId="0" topLeftCell="A1">
      <pane xSplit="5" ySplit="10" topLeftCell="F11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A1" sqref="A1"/>
    </sheetView>
  </sheetViews>
  <sheetFormatPr defaultColWidth="11.421875" defaultRowHeight="12.75" outlineLevelCol="1"/>
  <cols>
    <col min="1" max="1" width="3.8515625" style="0" bestFit="1" customWidth="1"/>
    <col min="3" max="3" width="11.421875" style="1" customWidth="1"/>
    <col min="4" max="4" width="34.00390625" style="0" customWidth="1"/>
    <col min="5" max="5" width="10.57421875" style="44" customWidth="1"/>
    <col min="6" max="6" width="14.00390625" style="1" customWidth="1"/>
    <col min="7" max="7" width="41.00390625" style="0" bestFit="1" customWidth="1"/>
    <col min="8" max="15" width="6.00390625" style="1" customWidth="1" outlineLevel="1"/>
    <col min="16" max="16" width="9.140625" style="1" customWidth="1" outlineLevel="1"/>
    <col min="17" max="17" width="0.9921875" style="1" customWidth="1"/>
    <col min="18" max="19" width="11.421875" style="1" customWidth="1" outlineLevel="1"/>
    <col min="20" max="21" width="11.421875" style="1" customWidth="1"/>
    <col min="22" max="22" width="13.00390625" style="1" bestFit="1" customWidth="1"/>
  </cols>
  <sheetData>
    <row r="1" spans="2:25" s="8" customFormat="1" ht="20.25">
      <c r="B1" s="10"/>
      <c r="C1" s="11"/>
      <c r="D1" s="10"/>
      <c r="E1" s="40"/>
      <c r="F1" s="11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0"/>
      <c r="X1" s="10"/>
      <c r="Y1" s="10"/>
    </row>
    <row r="2" spans="3:22" s="8" customFormat="1" ht="18.75">
      <c r="C2" s="12"/>
      <c r="E2" s="36"/>
      <c r="F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3:22" s="8" customFormat="1" ht="18.75">
      <c r="C3" s="12"/>
      <c r="E3" s="36"/>
      <c r="F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3:22" s="8" customFormat="1" ht="18.75">
      <c r="C4" s="12"/>
      <c r="E4" s="36"/>
      <c r="F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3:22" s="8" customFormat="1" ht="18.75">
      <c r="C5" s="12"/>
      <c r="E5" s="37"/>
      <c r="F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3:22" s="8" customFormat="1" ht="18.75">
      <c r="C6" s="12"/>
      <c r="E6" s="37"/>
      <c r="F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3:22" s="8" customFormat="1" ht="18.75">
      <c r="C7" s="12"/>
      <c r="E7" s="41"/>
      <c r="F7" s="9" t="s">
        <v>44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5:22" s="8" customFormat="1" ht="12.75">
      <c r="E8" s="41"/>
      <c r="F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3:22" s="8" customFormat="1" ht="12.75">
      <c r="C9" s="12"/>
      <c r="E9" s="41"/>
      <c r="F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6" s="4" customFormat="1" ht="19.5" customHeight="1" thickBot="1">
      <c r="A10" s="7" t="s">
        <v>4</v>
      </c>
      <c r="B10" s="5" t="s">
        <v>6</v>
      </c>
      <c r="C10" s="5" t="s">
        <v>7</v>
      </c>
      <c r="D10" s="5" t="s">
        <v>8</v>
      </c>
      <c r="E10" s="38" t="s">
        <v>19</v>
      </c>
      <c r="F10" s="5" t="s">
        <v>9</v>
      </c>
      <c r="G10" s="5" t="s">
        <v>10</v>
      </c>
      <c r="H10" s="5" t="s">
        <v>27</v>
      </c>
      <c r="I10" s="5" t="s">
        <v>28</v>
      </c>
      <c r="J10" s="5" t="s">
        <v>29</v>
      </c>
      <c r="K10" s="5" t="s">
        <v>30</v>
      </c>
      <c r="L10" s="5" t="s">
        <v>31</v>
      </c>
      <c r="M10" s="5" t="s">
        <v>32</v>
      </c>
      <c r="N10" s="5" t="s">
        <v>33</v>
      </c>
      <c r="O10" s="5" t="s">
        <v>34</v>
      </c>
      <c r="P10" s="30" t="s">
        <v>35</v>
      </c>
      <c r="Q10" s="30"/>
      <c r="R10" s="5" t="s">
        <v>38</v>
      </c>
      <c r="S10" s="5" t="s">
        <v>2</v>
      </c>
      <c r="T10" s="5" t="s">
        <v>0</v>
      </c>
      <c r="U10" s="5" t="s">
        <v>1</v>
      </c>
      <c r="V10" s="5" t="s">
        <v>5</v>
      </c>
      <c r="W10" s="5"/>
      <c r="X10" s="5"/>
      <c r="Y10" s="6"/>
      <c r="Z10" s="6"/>
    </row>
    <row r="11" spans="1:22" s="16" customFormat="1" ht="20.25" customHeight="1" thickBot="1">
      <c r="A11" s="13"/>
      <c r="B11" s="2" t="str">
        <f>CONCATENATE($F$7," - weiblich")</f>
        <v>Ergebnisliste: U11 / TP - weiblich</v>
      </c>
      <c r="C11" s="17"/>
      <c r="E11" s="45"/>
      <c r="F11" s="17"/>
      <c r="H11" s="14"/>
      <c r="I11" s="14"/>
      <c r="J11" s="14"/>
      <c r="K11" s="14"/>
      <c r="L11" s="14"/>
      <c r="M11" s="14"/>
      <c r="N11" s="14"/>
      <c r="O11" s="31"/>
      <c r="P11" s="32"/>
      <c r="Q11" s="35"/>
      <c r="R11" s="18"/>
      <c r="S11" s="19"/>
      <c r="T11" s="17"/>
      <c r="U11" s="17" t="s">
        <v>3</v>
      </c>
      <c r="V11" s="17"/>
    </row>
    <row r="12" spans="1:22" s="25" customFormat="1" ht="20.25" customHeight="1">
      <c r="A12" s="26"/>
      <c r="B12" s="27" t="s">
        <v>12</v>
      </c>
      <c r="C12" s="22">
        <v>192</v>
      </c>
      <c r="D12" s="23" t="s">
        <v>59</v>
      </c>
      <c r="E12" s="43"/>
      <c r="F12" s="29"/>
      <c r="G12" s="24" t="s">
        <v>52</v>
      </c>
      <c r="H12" s="33">
        <v>1</v>
      </c>
      <c r="I12" s="33">
        <v>2</v>
      </c>
      <c r="J12" s="33">
        <v>1</v>
      </c>
      <c r="K12" s="33">
        <v>0</v>
      </c>
      <c r="L12" s="33">
        <v>2</v>
      </c>
      <c r="M12" s="33">
        <v>2</v>
      </c>
      <c r="N12" s="33" t="s">
        <v>71</v>
      </c>
      <c r="O12" s="33" t="s">
        <v>71</v>
      </c>
      <c r="P12" s="34">
        <f>SUM(H12:O12)</f>
        <v>8</v>
      </c>
      <c r="Q12" s="34"/>
      <c r="R12" s="28"/>
      <c r="S12" s="27"/>
      <c r="T12" s="27"/>
      <c r="U12" s="27" t="s">
        <v>3</v>
      </c>
      <c r="V12" s="27"/>
    </row>
    <row r="13" spans="1:22" s="25" customFormat="1" ht="20.25" customHeight="1">
      <c r="A13" s="26"/>
      <c r="B13" s="27" t="s">
        <v>13</v>
      </c>
      <c r="C13" s="22">
        <v>194</v>
      </c>
      <c r="D13" s="23" t="s">
        <v>25</v>
      </c>
      <c r="E13" s="43"/>
      <c r="F13" s="29"/>
      <c r="G13" s="24" t="s">
        <v>73</v>
      </c>
      <c r="H13" s="33">
        <v>0</v>
      </c>
      <c r="I13" s="33">
        <v>2</v>
      </c>
      <c r="J13" s="33">
        <v>1</v>
      </c>
      <c r="K13" s="33">
        <v>0</v>
      </c>
      <c r="L13" s="33">
        <v>1</v>
      </c>
      <c r="M13" s="33">
        <v>2</v>
      </c>
      <c r="N13" s="33" t="s">
        <v>71</v>
      </c>
      <c r="O13" s="33" t="s">
        <v>71</v>
      </c>
      <c r="P13" s="33">
        <f>SUM(H13:O13)</f>
        <v>6</v>
      </c>
      <c r="Q13" s="34"/>
      <c r="R13" s="28"/>
      <c r="S13" s="27"/>
      <c r="T13" s="27"/>
      <c r="U13" s="27"/>
      <c r="V13" s="27"/>
    </row>
    <row r="14" spans="1:26" s="16" customFormat="1" ht="20.25" customHeight="1">
      <c r="A14" s="13"/>
      <c r="B14" s="2" t="str">
        <f>CONCATENATE($F$7," - männlich")</f>
        <v>Ergebnisliste: U11 / TP - männlich</v>
      </c>
      <c r="C14" s="14"/>
      <c r="D14" s="14"/>
      <c r="E14" s="3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 t="s">
        <v>3</v>
      </c>
      <c r="U14" s="14"/>
      <c r="V14" s="14"/>
      <c r="W14" s="14"/>
      <c r="X14" s="14"/>
      <c r="Y14" s="15"/>
      <c r="Z14" s="15"/>
    </row>
    <row r="15" spans="1:22" s="25" customFormat="1" ht="20.25" customHeight="1">
      <c r="A15" s="26"/>
      <c r="B15" s="27" t="s">
        <v>12</v>
      </c>
      <c r="C15" s="22">
        <v>173</v>
      </c>
      <c r="D15" s="23" t="s">
        <v>26</v>
      </c>
      <c r="E15" s="43"/>
      <c r="F15" s="29"/>
      <c r="G15" s="24" t="s">
        <v>21</v>
      </c>
      <c r="H15" s="33">
        <v>3</v>
      </c>
      <c r="I15" s="33">
        <v>3</v>
      </c>
      <c r="J15" s="33">
        <v>3</v>
      </c>
      <c r="K15" s="33">
        <v>1</v>
      </c>
      <c r="L15" s="33">
        <v>3</v>
      </c>
      <c r="M15" s="33">
        <v>3</v>
      </c>
      <c r="N15" s="33" t="s">
        <v>71</v>
      </c>
      <c r="O15" s="33" t="s">
        <v>71</v>
      </c>
      <c r="P15" s="33">
        <f aca="true" t="shared" si="0" ref="P15:P22">SUM(H15:O15)</f>
        <v>16</v>
      </c>
      <c r="Q15" s="33"/>
      <c r="R15" s="28"/>
      <c r="S15" s="27"/>
      <c r="T15" s="27" t="s">
        <v>3</v>
      </c>
      <c r="U15" s="27"/>
      <c r="V15" s="27"/>
    </row>
    <row r="16" spans="1:22" s="25" customFormat="1" ht="20.25" customHeight="1">
      <c r="A16" s="26"/>
      <c r="B16" s="27" t="s">
        <v>12</v>
      </c>
      <c r="C16" s="22">
        <v>180</v>
      </c>
      <c r="D16" s="23" t="s">
        <v>20</v>
      </c>
      <c r="E16" s="43" t="s">
        <v>62</v>
      </c>
      <c r="F16" s="29"/>
      <c r="G16" s="25" t="s">
        <v>21</v>
      </c>
      <c r="H16" s="33">
        <v>2</v>
      </c>
      <c r="I16" s="33">
        <v>3</v>
      </c>
      <c r="J16" s="33">
        <v>2</v>
      </c>
      <c r="K16" s="33">
        <v>3</v>
      </c>
      <c r="L16" s="33">
        <v>3</v>
      </c>
      <c r="M16" s="33">
        <v>3</v>
      </c>
      <c r="N16" s="33" t="s">
        <v>71</v>
      </c>
      <c r="O16" s="33" t="s">
        <v>71</v>
      </c>
      <c r="P16" s="33">
        <f t="shared" si="0"/>
        <v>16</v>
      </c>
      <c r="Q16" s="33"/>
      <c r="R16" s="28"/>
      <c r="S16" s="27"/>
      <c r="T16" s="27" t="s">
        <v>3</v>
      </c>
      <c r="U16" s="27"/>
      <c r="V16" s="27"/>
    </row>
    <row r="17" spans="1:22" s="25" customFormat="1" ht="20.25" customHeight="1">
      <c r="A17" s="26"/>
      <c r="B17" s="27" t="s">
        <v>14</v>
      </c>
      <c r="C17" s="22">
        <v>175</v>
      </c>
      <c r="D17" s="23" t="s">
        <v>53</v>
      </c>
      <c r="E17" s="43"/>
      <c r="F17" s="29"/>
      <c r="G17" s="25" t="s">
        <v>21</v>
      </c>
      <c r="H17" s="33">
        <v>1</v>
      </c>
      <c r="I17" s="33">
        <v>2</v>
      </c>
      <c r="J17" s="33">
        <v>2</v>
      </c>
      <c r="K17" s="33">
        <v>3</v>
      </c>
      <c r="L17" s="33">
        <v>3</v>
      </c>
      <c r="M17" s="33">
        <v>3</v>
      </c>
      <c r="N17" s="33" t="s">
        <v>71</v>
      </c>
      <c r="O17" s="33" t="s">
        <v>71</v>
      </c>
      <c r="P17" s="33">
        <f t="shared" si="0"/>
        <v>14</v>
      </c>
      <c r="Q17" s="33"/>
      <c r="R17" s="28"/>
      <c r="S17" s="27"/>
      <c r="T17" s="27" t="s">
        <v>3</v>
      </c>
      <c r="U17" s="27"/>
      <c r="V17" s="27"/>
    </row>
    <row r="18" spans="1:22" s="25" customFormat="1" ht="20.25" customHeight="1">
      <c r="A18" s="26"/>
      <c r="B18" s="27" t="s">
        <v>15</v>
      </c>
      <c r="C18" s="22">
        <v>178</v>
      </c>
      <c r="D18" s="23" t="s">
        <v>54</v>
      </c>
      <c r="E18" s="43"/>
      <c r="F18" s="29"/>
      <c r="G18" s="25" t="s">
        <v>21</v>
      </c>
      <c r="H18" s="33">
        <v>1</v>
      </c>
      <c r="I18" s="33">
        <v>3</v>
      </c>
      <c r="J18" s="33">
        <v>2</v>
      </c>
      <c r="K18" s="33">
        <v>2</v>
      </c>
      <c r="L18" s="33">
        <v>3</v>
      </c>
      <c r="M18" s="33">
        <v>2</v>
      </c>
      <c r="N18" s="33" t="s">
        <v>71</v>
      </c>
      <c r="O18" s="33" t="s">
        <v>71</v>
      </c>
      <c r="P18" s="33">
        <f t="shared" si="0"/>
        <v>13</v>
      </c>
      <c r="Q18" s="33"/>
      <c r="R18" s="28"/>
      <c r="S18" s="27"/>
      <c r="T18" s="27" t="s">
        <v>3</v>
      </c>
      <c r="U18" s="27"/>
      <c r="V18" s="27"/>
    </row>
    <row r="19" spans="1:22" s="25" customFormat="1" ht="20.25" customHeight="1">
      <c r="A19" s="26"/>
      <c r="B19" s="27" t="s">
        <v>16</v>
      </c>
      <c r="C19" s="22">
        <v>171</v>
      </c>
      <c r="D19" s="23" t="s">
        <v>22</v>
      </c>
      <c r="E19" s="43"/>
      <c r="F19" s="29"/>
      <c r="G19" s="24" t="s">
        <v>23</v>
      </c>
      <c r="H19" s="33">
        <v>2</v>
      </c>
      <c r="I19" s="33">
        <v>2</v>
      </c>
      <c r="J19" s="33">
        <v>2</v>
      </c>
      <c r="K19" s="33">
        <v>1</v>
      </c>
      <c r="L19" s="33">
        <v>3</v>
      </c>
      <c r="M19" s="33">
        <v>2</v>
      </c>
      <c r="N19" s="33" t="s">
        <v>71</v>
      </c>
      <c r="O19" s="33" t="s">
        <v>71</v>
      </c>
      <c r="P19" s="33">
        <f t="shared" si="0"/>
        <v>12</v>
      </c>
      <c r="Q19" s="33"/>
      <c r="R19" s="28"/>
      <c r="S19" s="27"/>
      <c r="T19" s="27" t="s">
        <v>3</v>
      </c>
      <c r="U19" s="27"/>
      <c r="V19" s="27"/>
    </row>
    <row r="20" spans="1:22" s="25" customFormat="1" ht="20.25" customHeight="1">
      <c r="A20" s="26"/>
      <c r="B20" s="27" t="s">
        <v>17</v>
      </c>
      <c r="C20" s="22">
        <v>174</v>
      </c>
      <c r="D20" s="23" t="s">
        <v>36</v>
      </c>
      <c r="E20" s="43"/>
      <c r="F20" s="29"/>
      <c r="G20" s="24" t="s">
        <v>56</v>
      </c>
      <c r="H20" s="33">
        <v>1</v>
      </c>
      <c r="I20" s="33">
        <v>3</v>
      </c>
      <c r="J20" s="33">
        <v>2</v>
      </c>
      <c r="K20" s="33">
        <v>0</v>
      </c>
      <c r="L20" s="33">
        <v>3</v>
      </c>
      <c r="M20" s="33">
        <v>2</v>
      </c>
      <c r="N20" s="33" t="s">
        <v>71</v>
      </c>
      <c r="O20" s="33" t="s">
        <v>71</v>
      </c>
      <c r="P20" s="33">
        <f t="shared" si="0"/>
        <v>11</v>
      </c>
      <c r="Q20" s="33"/>
      <c r="R20" s="28"/>
      <c r="S20" s="27"/>
      <c r="T20" s="27" t="s">
        <v>3</v>
      </c>
      <c r="U20" s="27"/>
      <c r="V20" s="27"/>
    </row>
    <row r="21" spans="1:22" s="25" customFormat="1" ht="20.25" customHeight="1">
      <c r="A21" s="26"/>
      <c r="B21" s="27" t="s">
        <v>18</v>
      </c>
      <c r="C21" s="22">
        <v>179</v>
      </c>
      <c r="D21" s="23" t="s">
        <v>55</v>
      </c>
      <c r="E21" s="43"/>
      <c r="F21" s="29"/>
      <c r="G21" s="25" t="s">
        <v>21</v>
      </c>
      <c r="H21" s="33">
        <v>0</v>
      </c>
      <c r="I21" s="33">
        <v>3</v>
      </c>
      <c r="J21" s="33">
        <v>1</v>
      </c>
      <c r="K21" s="33">
        <v>1</v>
      </c>
      <c r="L21" s="33">
        <v>3</v>
      </c>
      <c r="M21" s="33">
        <v>2</v>
      </c>
      <c r="N21" s="33" t="s">
        <v>71</v>
      </c>
      <c r="O21" s="33" t="s">
        <v>71</v>
      </c>
      <c r="P21" s="33">
        <f t="shared" si="0"/>
        <v>10</v>
      </c>
      <c r="Q21" s="33"/>
      <c r="R21" s="28"/>
      <c r="S21" s="27"/>
      <c r="T21" s="27" t="s">
        <v>3</v>
      </c>
      <c r="U21" s="27"/>
      <c r="V21" s="27"/>
    </row>
    <row r="22" spans="1:22" s="25" customFormat="1" ht="20.25" customHeight="1">
      <c r="A22" s="26"/>
      <c r="B22" s="27" t="s">
        <v>74</v>
      </c>
      <c r="C22" s="22">
        <v>172</v>
      </c>
      <c r="D22" s="23" t="s">
        <v>57</v>
      </c>
      <c r="E22" s="43"/>
      <c r="F22" s="29"/>
      <c r="G22" s="24" t="s">
        <v>58</v>
      </c>
      <c r="H22" s="33">
        <v>0</v>
      </c>
      <c r="I22" s="33">
        <v>3</v>
      </c>
      <c r="J22" s="33">
        <v>1</v>
      </c>
      <c r="K22" s="33">
        <v>0</v>
      </c>
      <c r="L22" s="33">
        <v>3</v>
      </c>
      <c r="M22" s="33">
        <v>2</v>
      </c>
      <c r="N22" s="33" t="s">
        <v>71</v>
      </c>
      <c r="O22" s="33" t="s">
        <v>71</v>
      </c>
      <c r="P22" s="33">
        <f t="shared" si="0"/>
        <v>9</v>
      </c>
      <c r="Q22" s="33"/>
      <c r="R22" s="28"/>
      <c r="S22" s="27"/>
      <c r="T22" s="27" t="s">
        <v>3</v>
      </c>
      <c r="U22" s="27"/>
      <c r="V22" s="27"/>
    </row>
    <row r="23" spans="8:18" ht="20.25" customHeight="1">
      <c r="H23" s="3"/>
      <c r="I23" s="3"/>
      <c r="J23" s="3"/>
      <c r="K23" s="3"/>
      <c r="L23" s="3"/>
      <c r="M23" s="3"/>
      <c r="N23" s="3"/>
      <c r="O23" s="3"/>
      <c r="R23" s="3"/>
    </row>
    <row r="24" spans="8:18" ht="20.25" customHeight="1">
      <c r="H24" s="3"/>
      <c r="I24" s="3"/>
      <c r="J24" s="3"/>
      <c r="K24" s="3"/>
      <c r="L24" s="3"/>
      <c r="M24" s="3"/>
      <c r="N24" s="3"/>
      <c r="O24" s="3"/>
      <c r="R24" s="3"/>
    </row>
    <row r="25" spans="8:18" ht="12.75">
      <c r="H25" s="3"/>
      <c r="I25" s="3"/>
      <c r="J25" s="3"/>
      <c r="K25" s="3"/>
      <c r="L25" s="3"/>
      <c r="M25" s="3"/>
      <c r="N25" s="3"/>
      <c r="O25" s="3"/>
      <c r="R25" s="3"/>
    </row>
    <row r="26" spans="8:18" ht="12.75">
      <c r="H26" s="3"/>
      <c r="I26" s="3"/>
      <c r="J26" s="3"/>
      <c r="K26" s="3"/>
      <c r="L26" s="3"/>
      <c r="M26" s="3"/>
      <c r="N26" s="3"/>
      <c r="O26" s="3"/>
      <c r="R26" s="3"/>
    </row>
    <row r="27" spans="8:18" ht="12.75">
      <c r="H27" s="3"/>
      <c r="I27" s="3"/>
      <c r="J27" s="3"/>
      <c r="K27" s="3"/>
      <c r="L27" s="3"/>
      <c r="M27" s="3"/>
      <c r="N27" s="3"/>
      <c r="O27" s="3"/>
      <c r="R27" s="3"/>
    </row>
    <row r="28" spans="8:18" ht="12.75">
      <c r="H28" s="3"/>
      <c r="I28" s="3"/>
      <c r="J28" s="3"/>
      <c r="K28" s="3"/>
      <c r="L28" s="3"/>
      <c r="M28" s="3"/>
      <c r="N28" s="3"/>
      <c r="O28" s="3"/>
      <c r="R28" s="3"/>
    </row>
    <row r="29" spans="8:18" ht="12.75">
      <c r="H29" s="3"/>
      <c r="I29" s="3"/>
      <c r="J29" s="3"/>
      <c r="K29" s="3"/>
      <c r="L29" s="3"/>
      <c r="M29" s="3"/>
      <c r="N29" s="3"/>
      <c r="O29" s="3"/>
      <c r="R29" s="3"/>
    </row>
    <row r="30" spans="8:18" ht="12.75">
      <c r="H30" s="3"/>
      <c r="I30" s="3"/>
      <c r="J30" s="3"/>
      <c r="K30" s="3"/>
      <c r="L30" s="3"/>
      <c r="M30" s="3"/>
      <c r="N30" s="3"/>
      <c r="O30" s="3"/>
      <c r="R30" s="3"/>
    </row>
    <row r="31" spans="8:18" ht="12.75">
      <c r="H31" s="3"/>
      <c r="I31" s="3"/>
      <c r="J31" s="3"/>
      <c r="K31" s="3"/>
      <c r="L31" s="3"/>
      <c r="M31" s="3"/>
      <c r="N31" s="3"/>
      <c r="O31" s="3"/>
      <c r="R31" s="3"/>
    </row>
    <row r="32" spans="8:18" ht="12.75">
      <c r="H32" s="3"/>
      <c r="I32" s="3"/>
      <c r="J32" s="3"/>
      <c r="K32" s="3"/>
      <c r="L32" s="3"/>
      <c r="M32" s="3"/>
      <c r="N32" s="3"/>
      <c r="O32" s="3"/>
      <c r="R32" s="3"/>
    </row>
    <row r="33" spans="8:18" ht="12.75">
      <c r="H33" s="3"/>
      <c r="I33" s="3"/>
      <c r="J33" s="3"/>
      <c r="K33" s="3"/>
      <c r="L33" s="3"/>
      <c r="M33" s="3"/>
      <c r="N33" s="3"/>
      <c r="O33" s="3"/>
      <c r="R33" s="3"/>
    </row>
    <row r="34" spans="8:18" ht="12.75">
      <c r="H34" s="3"/>
      <c r="I34" s="3"/>
      <c r="J34" s="3"/>
      <c r="K34" s="3"/>
      <c r="L34" s="3"/>
      <c r="M34" s="3"/>
      <c r="N34" s="3"/>
      <c r="O34" s="3"/>
      <c r="R34" s="3"/>
    </row>
    <row r="35" spans="8:18" ht="12.75">
      <c r="H35" s="3"/>
      <c r="I35" s="3"/>
      <c r="J35" s="3"/>
      <c r="K35" s="3"/>
      <c r="L35" s="3"/>
      <c r="M35" s="3"/>
      <c r="N35" s="3"/>
      <c r="O35" s="3"/>
      <c r="R35" s="3"/>
    </row>
    <row r="36" spans="8:18" ht="12.75">
      <c r="H36" s="3"/>
      <c r="I36" s="3"/>
      <c r="J36" s="3"/>
      <c r="K36" s="3"/>
      <c r="L36" s="3"/>
      <c r="M36" s="3"/>
      <c r="N36" s="3"/>
      <c r="O36" s="3"/>
      <c r="R36" s="3"/>
    </row>
    <row r="37" spans="8:18" ht="12.75">
      <c r="H37" s="3"/>
      <c r="I37" s="3"/>
      <c r="J37" s="3"/>
      <c r="K37" s="3"/>
      <c r="L37" s="3"/>
      <c r="M37" s="3"/>
      <c r="N37" s="3"/>
      <c r="O37" s="3"/>
      <c r="R37" s="3"/>
    </row>
    <row r="38" spans="8:18" ht="12.75">
      <c r="H38" s="3"/>
      <c r="I38" s="3"/>
      <c r="J38" s="3"/>
      <c r="K38" s="3"/>
      <c r="L38" s="3"/>
      <c r="M38" s="3"/>
      <c r="N38" s="3"/>
      <c r="O38" s="3"/>
      <c r="R38" s="3"/>
    </row>
    <row r="39" spans="8:18" ht="12.75">
      <c r="H39" s="3"/>
      <c r="I39" s="3"/>
      <c r="J39" s="3"/>
      <c r="K39" s="3"/>
      <c r="L39" s="3"/>
      <c r="M39" s="3"/>
      <c r="N39" s="3"/>
      <c r="O39" s="3"/>
      <c r="R39" s="3"/>
    </row>
    <row r="40" spans="8:18" ht="12.75">
      <c r="H40" s="3"/>
      <c r="I40" s="3"/>
      <c r="J40" s="3"/>
      <c r="K40" s="3"/>
      <c r="L40" s="3"/>
      <c r="M40" s="3"/>
      <c r="N40" s="3"/>
      <c r="O40" s="3"/>
      <c r="R40" s="3"/>
    </row>
    <row r="41" spans="8:18" ht="12.75">
      <c r="H41" s="3"/>
      <c r="I41" s="3"/>
      <c r="J41" s="3"/>
      <c r="K41" s="3"/>
      <c r="L41" s="3"/>
      <c r="M41" s="3"/>
      <c r="N41" s="3"/>
      <c r="O41" s="3"/>
      <c r="R41" s="3"/>
    </row>
    <row r="42" spans="8:18" ht="12.75">
      <c r="H42" s="3"/>
      <c r="I42" s="3"/>
      <c r="J42" s="3"/>
      <c r="K42" s="3"/>
      <c r="L42" s="3"/>
      <c r="M42" s="3"/>
      <c r="N42" s="3"/>
      <c r="O42" s="3"/>
      <c r="R42" s="3"/>
    </row>
    <row r="43" spans="8:18" ht="12.75">
      <c r="H43" s="3"/>
      <c r="I43" s="3"/>
      <c r="J43" s="3"/>
      <c r="K43" s="3"/>
      <c r="L43" s="3"/>
      <c r="M43" s="3"/>
      <c r="N43" s="3"/>
      <c r="O43" s="3"/>
      <c r="R43" s="3"/>
    </row>
    <row r="44" spans="8:18" ht="12.75">
      <c r="H44" s="3"/>
      <c r="I44" s="3"/>
      <c r="J44" s="3"/>
      <c r="K44" s="3"/>
      <c r="L44" s="3"/>
      <c r="M44" s="3"/>
      <c r="N44" s="3"/>
      <c r="O44" s="3"/>
      <c r="R44" s="3"/>
    </row>
    <row r="45" spans="8:18" ht="12.75">
      <c r="H45" s="3"/>
      <c r="I45" s="3"/>
      <c r="J45" s="3"/>
      <c r="K45" s="3"/>
      <c r="L45" s="3"/>
      <c r="M45" s="3"/>
      <c r="N45" s="3"/>
      <c r="O45" s="3"/>
      <c r="R45" s="3"/>
    </row>
    <row r="46" spans="8:18" ht="12.75">
      <c r="H46" s="3"/>
      <c r="I46" s="3"/>
      <c r="J46" s="3"/>
      <c r="K46" s="3"/>
      <c r="L46" s="3"/>
      <c r="M46" s="3"/>
      <c r="N46" s="3"/>
      <c r="O46" s="3"/>
      <c r="R46" s="3"/>
    </row>
    <row r="47" spans="8:18" ht="12.75">
      <c r="H47" s="3"/>
      <c r="I47" s="3"/>
      <c r="J47" s="3"/>
      <c r="K47" s="3"/>
      <c r="L47" s="3"/>
      <c r="M47" s="3"/>
      <c r="N47" s="3"/>
      <c r="O47" s="3"/>
      <c r="R47" s="3"/>
    </row>
    <row r="48" spans="8:18" ht="12.75">
      <c r="H48" s="3"/>
      <c r="I48" s="3"/>
      <c r="J48" s="3"/>
      <c r="K48" s="3"/>
      <c r="L48" s="3"/>
      <c r="M48" s="3"/>
      <c r="N48" s="3"/>
      <c r="O48" s="3"/>
      <c r="R48" s="3"/>
    </row>
    <row r="49" spans="8:18" ht="12.75">
      <c r="H49" s="3"/>
      <c r="I49" s="3"/>
      <c r="J49" s="3"/>
      <c r="K49" s="3"/>
      <c r="L49" s="3"/>
      <c r="M49" s="3"/>
      <c r="N49" s="3"/>
      <c r="O49" s="3"/>
      <c r="R49" s="3"/>
    </row>
    <row r="50" spans="8:18" ht="12.75">
      <c r="H50" s="3"/>
      <c r="I50" s="3"/>
      <c r="J50" s="3"/>
      <c r="K50" s="3"/>
      <c r="L50" s="3"/>
      <c r="M50" s="3"/>
      <c r="N50" s="3"/>
      <c r="O50" s="3"/>
      <c r="R50" s="3"/>
    </row>
    <row r="51" spans="8:18" ht="12.75">
      <c r="H51" s="3"/>
      <c r="I51" s="3"/>
      <c r="J51" s="3"/>
      <c r="K51" s="3"/>
      <c r="L51" s="3"/>
      <c r="M51" s="3"/>
      <c r="N51" s="3"/>
      <c r="O51" s="3"/>
      <c r="R51" s="3"/>
    </row>
    <row r="52" spans="8:18" ht="12.75">
      <c r="H52" s="3"/>
      <c r="I52" s="3"/>
      <c r="J52" s="3"/>
      <c r="K52" s="3"/>
      <c r="L52" s="3"/>
      <c r="M52" s="3"/>
      <c r="N52" s="3"/>
      <c r="O52" s="3"/>
      <c r="R52" s="3"/>
    </row>
    <row r="53" spans="8:18" ht="12.75">
      <c r="H53" s="3"/>
      <c r="I53" s="3"/>
      <c r="J53" s="3"/>
      <c r="K53" s="3"/>
      <c r="L53" s="3"/>
      <c r="M53" s="3"/>
      <c r="N53" s="3"/>
      <c r="O53" s="3"/>
      <c r="R53" s="3"/>
    </row>
    <row r="54" spans="8:18" ht="12.75">
      <c r="H54" s="3"/>
      <c r="I54" s="3"/>
      <c r="J54" s="3"/>
      <c r="K54" s="3"/>
      <c r="L54" s="3"/>
      <c r="M54" s="3"/>
      <c r="N54" s="3"/>
      <c r="O54" s="3"/>
      <c r="R54" s="3"/>
    </row>
    <row r="55" spans="8:18" ht="12.75">
      <c r="H55" s="3"/>
      <c r="I55" s="3"/>
      <c r="J55" s="3"/>
      <c r="K55" s="3"/>
      <c r="L55" s="3"/>
      <c r="M55" s="3"/>
      <c r="N55" s="3"/>
      <c r="O55" s="3"/>
      <c r="R55" s="3"/>
    </row>
    <row r="56" spans="8:18" ht="12.75">
      <c r="H56" s="3"/>
      <c r="I56" s="3"/>
      <c r="J56" s="3"/>
      <c r="K56" s="3"/>
      <c r="L56" s="3"/>
      <c r="M56" s="3"/>
      <c r="N56" s="3"/>
      <c r="O56" s="3"/>
      <c r="R56" s="3"/>
    </row>
    <row r="57" spans="8:18" ht="12.75">
      <c r="H57" s="3"/>
      <c r="I57" s="3"/>
      <c r="J57" s="3"/>
      <c r="K57" s="3"/>
      <c r="L57" s="3"/>
      <c r="M57" s="3"/>
      <c r="N57" s="3"/>
      <c r="O57" s="3"/>
      <c r="R57" s="3"/>
    </row>
    <row r="58" spans="8:18" ht="12.75">
      <c r="H58" s="3"/>
      <c r="I58" s="3"/>
      <c r="J58" s="3"/>
      <c r="K58" s="3"/>
      <c r="L58" s="3"/>
      <c r="M58" s="3"/>
      <c r="N58" s="3"/>
      <c r="O58" s="3"/>
      <c r="R58" s="3"/>
    </row>
    <row r="59" spans="8:18" ht="12.75">
      <c r="H59" s="3"/>
      <c r="I59" s="3"/>
      <c r="J59" s="3"/>
      <c r="K59" s="3"/>
      <c r="L59" s="3"/>
      <c r="M59" s="3"/>
      <c r="N59" s="3"/>
      <c r="O59" s="3"/>
      <c r="R59" s="3"/>
    </row>
    <row r="60" spans="8:18" ht="12.75">
      <c r="H60" s="3"/>
      <c r="I60" s="3"/>
      <c r="J60" s="3"/>
      <c r="K60" s="3"/>
      <c r="L60" s="3"/>
      <c r="M60" s="3"/>
      <c r="N60" s="3"/>
      <c r="O60" s="3"/>
      <c r="R60" s="3"/>
    </row>
    <row r="61" spans="8:18" ht="12.75">
      <c r="H61" s="3"/>
      <c r="I61" s="3"/>
      <c r="J61" s="3"/>
      <c r="K61" s="3"/>
      <c r="L61" s="3"/>
      <c r="M61" s="3"/>
      <c r="N61" s="3"/>
      <c r="O61" s="3"/>
      <c r="R61" s="3"/>
    </row>
    <row r="62" spans="8:18" ht="12.75">
      <c r="H62" s="3"/>
      <c r="I62" s="3"/>
      <c r="J62" s="3"/>
      <c r="K62" s="3"/>
      <c r="L62" s="3"/>
      <c r="M62" s="3"/>
      <c r="N62" s="3"/>
      <c r="O62" s="3"/>
      <c r="R62" s="3"/>
    </row>
    <row r="63" spans="8:18" ht="12.75">
      <c r="H63" s="3"/>
      <c r="I63" s="3"/>
      <c r="J63" s="3"/>
      <c r="K63" s="3"/>
      <c r="L63" s="3"/>
      <c r="M63" s="3"/>
      <c r="N63" s="3"/>
      <c r="O63" s="3"/>
      <c r="R63" s="3"/>
    </row>
    <row r="64" spans="8:18" ht="12.75">
      <c r="H64" s="3"/>
      <c r="I64" s="3"/>
      <c r="J64" s="3"/>
      <c r="K64" s="3"/>
      <c r="L64" s="3"/>
      <c r="M64" s="3"/>
      <c r="N64" s="3"/>
      <c r="O64" s="3"/>
      <c r="R64" s="3"/>
    </row>
    <row r="65" spans="8:18" ht="12.75">
      <c r="H65" s="3"/>
      <c r="I65" s="3"/>
      <c r="J65" s="3"/>
      <c r="K65" s="3"/>
      <c r="L65" s="3"/>
      <c r="M65" s="3"/>
      <c r="N65" s="3"/>
      <c r="O65" s="3"/>
      <c r="R65" s="3"/>
    </row>
    <row r="66" spans="8:18" ht="12.75">
      <c r="H66" s="3"/>
      <c r="I66" s="3"/>
      <c r="J66" s="3"/>
      <c r="K66" s="3"/>
      <c r="L66" s="3"/>
      <c r="M66" s="3"/>
      <c r="N66" s="3"/>
      <c r="O66" s="3"/>
      <c r="R66" s="3"/>
    </row>
    <row r="67" spans="8:18" ht="12.75">
      <c r="H67" s="3"/>
      <c r="I67" s="3"/>
      <c r="J67" s="3"/>
      <c r="K67" s="3"/>
      <c r="L67" s="3"/>
      <c r="M67" s="3"/>
      <c r="N67" s="3"/>
      <c r="O67" s="3"/>
      <c r="R67" s="3"/>
    </row>
    <row r="68" spans="8:18" ht="12.75">
      <c r="H68" s="3"/>
      <c r="I68" s="3"/>
      <c r="J68" s="3"/>
      <c r="K68" s="3"/>
      <c r="L68" s="3"/>
      <c r="M68" s="3"/>
      <c r="N68" s="3"/>
      <c r="O68" s="3"/>
      <c r="R68" s="3"/>
    </row>
    <row r="69" spans="8:15" ht="12.75">
      <c r="H69" s="3"/>
      <c r="I69" s="3"/>
      <c r="J69" s="3"/>
      <c r="K69" s="3"/>
      <c r="L69" s="3"/>
      <c r="M69" s="3"/>
      <c r="N69" s="3"/>
      <c r="O69" s="3"/>
    </row>
    <row r="70" spans="8:15" ht="12.75">
      <c r="H70" s="3"/>
      <c r="I70" s="3"/>
      <c r="J70" s="3"/>
      <c r="K70" s="3"/>
      <c r="L70" s="3"/>
      <c r="M70" s="3"/>
      <c r="N70" s="3"/>
      <c r="O70" s="3"/>
    </row>
    <row r="71" spans="8:15" ht="12.75">
      <c r="H71" s="3"/>
      <c r="I71" s="3"/>
      <c r="J71" s="3"/>
      <c r="K71" s="3"/>
      <c r="L71" s="3"/>
      <c r="M71" s="3"/>
      <c r="N71" s="3"/>
      <c r="O71" s="3"/>
    </row>
  </sheetData>
  <sheetProtection/>
  <autoFilter ref="A10:Z10"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view="pageBreakPreview" zoomScale="70" zoomScaleSheetLayoutView="70" zoomScalePageLayoutView="0" workbookViewId="0" topLeftCell="A1">
      <pane xSplit="5" ySplit="10" topLeftCell="F11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C7" sqref="C7"/>
    </sheetView>
  </sheetViews>
  <sheetFormatPr defaultColWidth="11.421875" defaultRowHeight="12.75" outlineLevelCol="1"/>
  <cols>
    <col min="1" max="1" width="3.8515625" style="0" bestFit="1" customWidth="1"/>
    <col min="3" max="3" width="11.421875" style="1" customWidth="1"/>
    <col min="4" max="4" width="34.00390625" style="0" customWidth="1"/>
    <col min="5" max="5" width="10.57421875" style="44" customWidth="1"/>
    <col min="6" max="6" width="14.421875" style="1" customWidth="1"/>
    <col min="7" max="7" width="41.00390625" style="0" bestFit="1" customWidth="1"/>
    <col min="8" max="15" width="6.00390625" style="1" hidden="1" customWidth="1" outlineLevel="1"/>
    <col min="16" max="16" width="9.140625" style="1" hidden="1" customWidth="1" outlineLevel="1"/>
    <col min="17" max="17" width="0.9921875" style="1" customWidth="1" collapsed="1"/>
    <col min="18" max="19" width="11.421875" style="1" customWidth="1" outlineLevel="1"/>
    <col min="20" max="21" width="11.421875" style="1" customWidth="1"/>
    <col min="22" max="22" width="13.00390625" style="1" bestFit="1" customWidth="1"/>
  </cols>
  <sheetData>
    <row r="1" spans="2:25" s="8" customFormat="1" ht="20.25">
      <c r="B1" s="10"/>
      <c r="C1" s="11"/>
      <c r="D1" s="10"/>
      <c r="E1" s="40"/>
      <c r="F1" s="11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0"/>
      <c r="X1" s="10"/>
      <c r="Y1" s="10"/>
    </row>
    <row r="2" spans="3:22" s="8" customFormat="1" ht="18.75">
      <c r="C2" s="12"/>
      <c r="E2" s="36"/>
      <c r="F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3:22" s="8" customFormat="1" ht="18.75">
      <c r="C3" s="12"/>
      <c r="E3" s="36"/>
      <c r="F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3:22" s="8" customFormat="1" ht="18.75">
      <c r="C4" s="12"/>
      <c r="E4" s="36"/>
      <c r="F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3:22" s="8" customFormat="1" ht="18.75">
      <c r="C5" s="12"/>
      <c r="E5" s="37"/>
      <c r="F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3:22" s="8" customFormat="1" ht="18.75">
      <c r="C6" s="12"/>
      <c r="E6" s="37"/>
      <c r="F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3:22" s="8" customFormat="1" ht="18.75">
      <c r="C7" s="12"/>
      <c r="E7" s="41"/>
      <c r="F7" s="9" t="s">
        <v>75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5:22" s="8" customFormat="1" ht="12.75">
      <c r="E8" s="41"/>
      <c r="F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3:22" s="8" customFormat="1" ht="12.75">
      <c r="C9" s="12"/>
      <c r="E9" s="41"/>
      <c r="F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6" s="4" customFormat="1" ht="19.5" customHeight="1">
      <c r="A10" s="7" t="s">
        <v>4</v>
      </c>
      <c r="B10" s="30" t="s">
        <v>6</v>
      </c>
      <c r="C10" s="30" t="s">
        <v>7</v>
      </c>
      <c r="D10" s="30" t="s">
        <v>8</v>
      </c>
      <c r="E10" s="46" t="s">
        <v>19</v>
      </c>
      <c r="F10" s="30" t="s">
        <v>9</v>
      </c>
      <c r="G10" s="30" t="s">
        <v>10</v>
      </c>
      <c r="H10" s="30" t="s">
        <v>27</v>
      </c>
      <c r="I10" s="30" t="s">
        <v>28</v>
      </c>
      <c r="J10" s="30" t="s">
        <v>29</v>
      </c>
      <c r="K10" s="30" t="s">
        <v>30</v>
      </c>
      <c r="L10" s="30" t="s">
        <v>31</v>
      </c>
      <c r="M10" s="30" t="s">
        <v>32</v>
      </c>
      <c r="N10" s="30" t="s">
        <v>33</v>
      </c>
      <c r="O10" s="30" t="s">
        <v>34</v>
      </c>
      <c r="P10" s="30" t="s">
        <v>35</v>
      </c>
      <c r="Q10" s="30"/>
      <c r="R10" s="30" t="s">
        <v>38</v>
      </c>
      <c r="S10" s="30" t="s">
        <v>2</v>
      </c>
      <c r="T10" s="5" t="s">
        <v>0</v>
      </c>
      <c r="U10" s="5" t="s">
        <v>1</v>
      </c>
      <c r="V10" s="5" t="s">
        <v>5</v>
      </c>
      <c r="W10" s="5"/>
      <c r="X10" s="5"/>
      <c r="Y10" s="6"/>
      <c r="Z10" s="6"/>
    </row>
    <row r="11" spans="1:22" s="16" customFormat="1" ht="20.25" customHeight="1" thickBot="1">
      <c r="A11" s="13"/>
      <c r="B11" s="47" t="str">
        <f>CONCATENATE($F$7," - weiblich")</f>
        <v>Ergebnisliste: U11 / XC - weiblich</v>
      </c>
      <c r="C11" s="17"/>
      <c r="E11" s="45"/>
      <c r="F11" s="17"/>
      <c r="H11" s="14"/>
      <c r="I11" s="14"/>
      <c r="J11" s="14"/>
      <c r="K11" s="14"/>
      <c r="L11" s="14"/>
      <c r="M11" s="14"/>
      <c r="N11" s="14"/>
      <c r="O11" s="31"/>
      <c r="P11" s="48"/>
      <c r="Q11" s="49"/>
      <c r="R11" s="18"/>
      <c r="S11" s="19"/>
      <c r="T11" s="17"/>
      <c r="U11" s="17" t="s">
        <v>3</v>
      </c>
      <c r="V11" s="17"/>
    </row>
    <row r="12" spans="1:22" s="25" customFormat="1" ht="20.25" customHeight="1">
      <c r="A12" s="26"/>
      <c r="B12" s="27" t="s">
        <v>12</v>
      </c>
      <c r="C12" s="22">
        <v>194</v>
      </c>
      <c r="D12" s="23" t="s">
        <v>25</v>
      </c>
      <c r="E12" s="43"/>
      <c r="F12" s="29"/>
      <c r="G12" s="24" t="s">
        <v>73</v>
      </c>
      <c r="H12" s="33"/>
      <c r="I12" s="33"/>
      <c r="J12" s="33"/>
      <c r="K12" s="33"/>
      <c r="L12" s="33"/>
      <c r="M12" s="33"/>
      <c r="N12" s="33"/>
      <c r="O12" s="33"/>
      <c r="P12" s="34"/>
      <c r="Q12" s="34"/>
      <c r="R12" s="28">
        <v>0.013416435183899011</v>
      </c>
      <c r="S12" s="27">
        <v>2</v>
      </c>
      <c r="T12" s="27"/>
      <c r="U12" s="27"/>
      <c r="V12" s="27"/>
    </row>
    <row r="13" spans="1:22" s="25" customFormat="1" ht="20.25" customHeight="1">
      <c r="A13" s="26"/>
      <c r="B13" s="27" t="s">
        <v>13</v>
      </c>
      <c r="C13" s="22">
        <v>192</v>
      </c>
      <c r="D13" s="23" t="s">
        <v>59</v>
      </c>
      <c r="E13" s="43"/>
      <c r="F13" s="29"/>
      <c r="G13" s="24" t="s">
        <v>52</v>
      </c>
      <c r="H13" s="33"/>
      <c r="I13" s="33"/>
      <c r="J13" s="33"/>
      <c r="K13" s="33"/>
      <c r="L13" s="33"/>
      <c r="M13" s="33"/>
      <c r="N13" s="33"/>
      <c r="O13" s="33"/>
      <c r="P13" s="34">
        <f>SUM(H13:O13)</f>
        <v>0</v>
      </c>
      <c r="Q13" s="34"/>
      <c r="R13" s="28">
        <v>0.013862615742255002</v>
      </c>
      <c r="S13" s="27">
        <v>2</v>
      </c>
      <c r="T13" s="27"/>
      <c r="U13" s="27" t="s">
        <v>3</v>
      </c>
      <c r="V13" s="27"/>
    </row>
    <row r="14" spans="1:26" s="16" customFormat="1" ht="20.25" customHeight="1">
      <c r="A14" s="13"/>
      <c r="B14" s="50" t="str">
        <f>CONCATENATE($F$7," - männlich")</f>
        <v>Ergebnisliste: U11 / XC - männlich</v>
      </c>
      <c r="C14" s="14"/>
      <c r="D14" s="14"/>
      <c r="E14" s="3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 t="s">
        <v>3</v>
      </c>
      <c r="U14" s="14"/>
      <c r="V14" s="14"/>
      <c r="W14" s="14"/>
      <c r="X14" s="14"/>
      <c r="Y14" s="15"/>
      <c r="Z14" s="15"/>
    </row>
    <row r="15" spans="1:22" s="25" customFormat="1" ht="20.25" customHeight="1">
      <c r="A15" s="26"/>
      <c r="B15" s="27" t="s">
        <v>12</v>
      </c>
      <c r="C15" s="22">
        <v>180</v>
      </c>
      <c r="D15" s="23" t="s">
        <v>20</v>
      </c>
      <c r="E15" s="43" t="s">
        <v>62</v>
      </c>
      <c r="F15" s="29"/>
      <c r="G15" s="25" t="s">
        <v>21</v>
      </c>
      <c r="H15" s="33"/>
      <c r="I15" s="33"/>
      <c r="J15" s="33"/>
      <c r="K15" s="33"/>
      <c r="L15" s="33"/>
      <c r="M15" s="33"/>
      <c r="N15" s="33"/>
      <c r="O15" s="33"/>
      <c r="P15" s="33">
        <f aca="true" t="shared" si="0" ref="P15:P21">SUM(H15:O15)</f>
        <v>0</v>
      </c>
      <c r="Q15" s="33"/>
      <c r="R15" s="28">
        <v>0.007517824073147494</v>
      </c>
      <c r="S15" s="27">
        <v>2</v>
      </c>
      <c r="T15" s="27" t="s">
        <v>3</v>
      </c>
      <c r="U15" s="27"/>
      <c r="V15" s="27"/>
    </row>
    <row r="16" spans="1:22" s="25" customFormat="1" ht="20.25" customHeight="1">
      <c r="A16" s="26"/>
      <c r="B16" s="27" t="s">
        <v>13</v>
      </c>
      <c r="C16" s="22">
        <v>175</v>
      </c>
      <c r="D16" s="23" t="s">
        <v>53</v>
      </c>
      <c r="E16" s="43"/>
      <c r="F16" s="29"/>
      <c r="G16" s="25" t="s">
        <v>21</v>
      </c>
      <c r="H16" s="33"/>
      <c r="I16" s="33"/>
      <c r="J16" s="33"/>
      <c r="K16" s="33"/>
      <c r="L16" s="33"/>
      <c r="M16" s="33"/>
      <c r="N16" s="33"/>
      <c r="O16" s="33"/>
      <c r="P16" s="33">
        <f t="shared" si="0"/>
        <v>0</v>
      </c>
      <c r="Q16" s="33"/>
      <c r="R16" s="28">
        <v>0.007977893517818302</v>
      </c>
      <c r="S16" s="27">
        <v>2</v>
      </c>
      <c r="T16" s="27" t="s">
        <v>3</v>
      </c>
      <c r="U16" s="27"/>
      <c r="V16" s="27"/>
    </row>
    <row r="17" spans="1:22" s="25" customFormat="1" ht="20.25" customHeight="1">
      <c r="A17" s="26"/>
      <c r="B17" s="27" t="s">
        <v>14</v>
      </c>
      <c r="C17" s="22">
        <v>178</v>
      </c>
      <c r="D17" s="23" t="s">
        <v>54</v>
      </c>
      <c r="E17" s="43"/>
      <c r="F17" s="29"/>
      <c r="G17" s="25" t="s">
        <v>21</v>
      </c>
      <c r="H17" s="33"/>
      <c r="I17" s="33"/>
      <c r="J17" s="33"/>
      <c r="K17" s="33"/>
      <c r="L17" s="33"/>
      <c r="M17" s="33"/>
      <c r="N17" s="33"/>
      <c r="O17" s="33"/>
      <c r="P17" s="33">
        <f t="shared" si="0"/>
        <v>0</v>
      </c>
      <c r="Q17" s="33"/>
      <c r="R17" s="28">
        <v>0.008183564816135913</v>
      </c>
      <c r="S17" s="27">
        <v>2</v>
      </c>
      <c r="T17" s="27" t="s">
        <v>3</v>
      </c>
      <c r="U17" s="27"/>
      <c r="V17" s="27"/>
    </row>
    <row r="18" spans="1:22" s="25" customFormat="1" ht="20.25" customHeight="1">
      <c r="A18" s="26"/>
      <c r="B18" s="27" t="s">
        <v>15</v>
      </c>
      <c r="C18" s="22">
        <v>171</v>
      </c>
      <c r="D18" s="23" t="s">
        <v>22</v>
      </c>
      <c r="E18" s="43"/>
      <c r="F18" s="29"/>
      <c r="G18" s="24" t="s">
        <v>23</v>
      </c>
      <c r="H18" s="33"/>
      <c r="I18" s="33"/>
      <c r="J18" s="33"/>
      <c r="K18" s="33"/>
      <c r="L18" s="33"/>
      <c r="M18" s="33"/>
      <c r="N18" s="33"/>
      <c r="O18" s="33"/>
      <c r="P18" s="33">
        <f t="shared" si="0"/>
        <v>0</v>
      </c>
      <c r="Q18" s="33"/>
      <c r="R18" s="28">
        <v>0.008527893522114027</v>
      </c>
      <c r="S18" s="27">
        <v>2</v>
      </c>
      <c r="T18" s="27" t="s">
        <v>3</v>
      </c>
      <c r="U18" s="27"/>
      <c r="V18" s="27"/>
    </row>
    <row r="19" spans="1:22" s="25" customFormat="1" ht="20.25" customHeight="1">
      <c r="A19" s="26"/>
      <c r="B19" s="27" t="s">
        <v>16</v>
      </c>
      <c r="C19" s="22">
        <v>179</v>
      </c>
      <c r="D19" s="23" t="s">
        <v>55</v>
      </c>
      <c r="E19" s="43"/>
      <c r="F19" s="29"/>
      <c r="G19" s="25" t="s">
        <v>21</v>
      </c>
      <c r="H19" s="33"/>
      <c r="I19" s="33"/>
      <c r="J19" s="33"/>
      <c r="K19" s="33"/>
      <c r="L19" s="33"/>
      <c r="M19" s="33"/>
      <c r="N19" s="33"/>
      <c r="O19" s="33"/>
      <c r="P19" s="33">
        <f t="shared" si="0"/>
        <v>0</v>
      </c>
      <c r="Q19" s="33"/>
      <c r="R19" s="28">
        <v>0.008742939819057938</v>
      </c>
      <c r="S19" s="27">
        <v>2</v>
      </c>
      <c r="T19" s="27" t="s">
        <v>3</v>
      </c>
      <c r="U19" s="27"/>
      <c r="V19" s="27"/>
    </row>
    <row r="20" spans="1:22" s="25" customFormat="1" ht="20.25" customHeight="1">
      <c r="A20" s="26"/>
      <c r="B20" s="27" t="s">
        <v>17</v>
      </c>
      <c r="C20" s="22">
        <v>173</v>
      </c>
      <c r="D20" s="23" t="s">
        <v>26</v>
      </c>
      <c r="E20" s="43"/>
      <c r="F20" s="29"/>
      <c r="G20" s="24" t="s">
        <v>21</v>
      </c>
      <c r="H20" s="33"/>
      <c r="I20" s="33"/>
      <c r="J20" s="33"/>
      <c r="K20" s="33"/>
      <c r="L20" s="33"/>
      <c r="M20" s="33"/>
      <c r="N20" s="33"/>
      <c r="O20" s="33"/>
      <c r="P20" s="33">
        <f t="shared" si="0"/>
        <v>0</v>
      </c>
      <c r="Q20" s="33"/>
      <c r="R20" s="28">
        <v>0.009174652783258352</v>
      </c>
      <c r="S20" s="27">
        <v>2</v>
      </c>
      <c r="T20" s="27" t="s">
        <v>3</v>
      </c>
      <c r="U20" s="27"/>
      <c r="V20" s="27"/>
    </row>
    <row r="21" spans="1:22" s="25" customFormat="1" ht="20.25" customHeight="1">
      <c r="A21" s="26"/>
      <c r="B21" s="27" t="s">
        <v>18</v>
      </c>
      <c r="C21" s="22">
        <v>172</v>
      </c>
      <c r="D21" s="23" t="s">
        <v>57</v>
      </c>
      <c r="E21" s="43"/>
      <c r="F21" s="29"/>
      <c r="G21" s="24" t="s">
        <v>58</v>
      </c>
      <c r="H21" s="33"/>
      <c r="I21" s="33"/>
      <c r="J21" s="33"/>
      <c r="K21" s="33"/>
      <c r="L21" s="33"/>
      <c r="M21" s="33"/>
      <c r="N21" s="33"/>
      <c r="O21" s="33"/>
      <c r="P21" s="33">
        <f t="shared" si="0"/>
        <v>0</v>
      </c>
      <c r="Q21" s="33"/>
      <c r="R21" s="28">
        <v>0.011400925926864147</v>
      </c>
      <c r="S21" s="27">
        <v>2</v>
      </c>
      <c r="T21" s="27" t="s">
        <v>3</v>
      </c>
      <c r="U21" s="27"/>
      <c r="V21" s="27"/>
    </row>
    <row r="22" spans="1:22" s="25" customFormat="1" ht="20.25" customHeight="1">
      <c r="A22" s="26"/>
      <c r="B22" s="27" t="s">
        <v>39</v>
      </c>
      <c r="C22" s="22">
        <v>174</v>
      </c>
      <c r="D22" s="23" t="s">
        <v>36</v>
      </c>
      <c r="E22" s="43"/>
      <c r="F22" s="29"/>
      <c r="G22" s="24" t="s">
        <v>56</v>
      </c>
      <c r="H22" s="33"/>
      <c r="I22" s="33"/>
      <c r="J22" s="33"/>
      <c r="K22" s="33"/>
      <c r="L22" s="33"/>
      <c r="M22" s="33"/>
      <c r="N22" s="33"/>
      <c r="O22" s="33"/>
      <c r="P22" s="33">
        <f>SUM(H22:O22)</f>
        <v>0</v>
      </c>
      <c r="Q22" s="33"/>
      <c r="R22" s="28"/>
      <c r="S22" s="27"/>
      <c r="T22" s="27" t="s">
        <v>3</v>
      </c>
      <c r="U22" s="27"/>
      <c r="V22" s="27"/>
    </row>
    <row r="23" spans="8:18" ht="20.25" customHeight="1">
      <c r="H23" s="3"/>
      <c r="I23" s="3"/>
      <c r="J23" s="3"/>
      <c r="K23" s="3"/>
      <c r="L23" s="3"/>
      <c r="M23" s="3"/>
      <c r="N23" s="3"/>
      <c r="O23" s="3"/>
      <c r="R23" s="3"/>
    </row>
    <row r="24" spans="8:18" ht="20.25" customHeight="1">
      <c r="H24" s="3"/>
      <c r="I24" s="3"/>
      <c r="J24" s="3"/>
      <c r="K24" s="3"/>
      <c r="L24" s="3"/>
      <c r="M24" s="3"/>
      <c r="N24" s="3"/>
      <c r="O24" s="3"/>
      <c r="R24" s="3"/>
    </row>
    <row r="25" spans="8:18" ht="12.75">
      <c r="H25" s="3"/>
      <c r="I25" s="3"/>
      <c r="J25" s="3"/>
      <c r="K25" s="3"/>
      <c r="L25" s="3"/>
      <c r="M25" s="3"/>
      <c r="N25" s="3"/>
      <c r="O25" s="3"/>
      <c r="R25" s="3"/>
    </row>
    <row r="26" spans="8:18" ht="12.75">
      <c r="H26" s="3"/>
      <c r="I26" s="3"/>
      <c r="J26" s="3"/>
      <c r="K26" s="3"/>
      <c r="L26" s="3"/>
      <c r="M26" s="3"/>
      <c r="N26" s="3"/>
      <c r="O26" s="3"/>
      <c r="R26" s="3"/>
    </row>
    <row r="27" spans="8:18" ht="12.75">
      <c r="H27" s="3"/>
      <c r="I27" s="3"/>
      <c r="J27" s="3"/>
      <c r="K27" s="3"/>
      <c r="L27" s="3"/>
      <c r="M27" s="3"/>
      <c r="N27" s="3"/>
      <c r="O27" s="3"/>
      <c r="R27" s="3"/>
    </row>
    <row r="28" spans="8:18" ht="12.75">
      <c r="H28" s="3"/>
      <c r="I28" s="3"/>
      <c r="J28" s="3"/>
      <c r="K28" s="3"/>
      <c r="L28" s="3"/>
      <c r="M28" s="3"/>
      <c r="N28" s="3"/>
      <c r="O28" s="3"/>
      <c r="R28" s="3"/>
    </row>
    <row r="29" spans="8:18" ht="12.75">
      <c r="H29" s="3"/>
      <c r="I29" s="3"/>
      <c r="J29" s="3"/>
      <c r="K29" s="3"/>
      <c r="L29" s="3"/>
      <c r="M29" s="3"/>
      <c r="N29" s="3"/>
      <c r="O29" s="3"/>
      <c r="R29" s="3"/>
    </row>
    <row r="30" spans="8:18" ht="12.75">
      <c r="H30" s="3"/>
      <c r="I30" s="3"/>
      <c r="J30" s="3"/>
      <c r="K30" s="3"/>
      <c r="L30" s="3"/>
      <c r="M30" s="3"/>
      <c r="N30" s="3"/>
      <c r="O30" s="3"/>
      <c r="R30" s="3"/>
    </row>
    <row r="31" spans="8:18" ht="12.75">
      <c r="H31" s="3"/>
      <c r="I31" s="3"/>
      <c r="J31" s="3"/>
      <c r="K31" s="3"/>
      <c r="L31" s="3"/>
      <c r="M31" s="3"/>
      <c r="N31" s="3"/>
      <c r="O31" s="3"/>
      <c r="R31" s="3"/>
    </row>
    <row r="32" spans="8:18" ht="12.75">
      <c r="H32" s="3"/>
      <c r="I32" s="3"/>
      <c r="J32" s="3"/>
      <c r="K32" s="3"/>
      <c r="L32" s="3"/>
      <c r="M32" s="3"/>
      <c r="N32" s="3"/>
      <c r="O32" s="3"/>
      <c r="R32" s="3"/>
    </row>
    <row r="33" spans="8:18" ht="12.75">
      <c r="H33" s="3"/>
      <c r="I33" s="3"/>
      <c r="J33" s="3"/>
      <c r="K33" s="3"/>
      <c r="L33" s="3"/>
      <c r="M33" s="3"/>
      <c r="N33" s="3"/>
      <c r="O33" s="3"/>
      <c r="R33" s="3"/>
    </row>
    <row r="34" spans="8:18" ht="12.75">
      <c r="H34" s="3"/>
      <c r="I34" s="3"/>
      <c r="J34" s="3"/>
      <c r="K34" s="3"/>
      <c r="L34" s="3"/>
      <c r="M34" s="3"/>
      <c r="N34" s="3"/>
      <c r="O34" s="3"/>
      <c r="R34" s="3"/>
    </row>
    <row r="35" spans="8:18" ht="12.75">
      <c r="H35" s="3"/>
      <c r="I35" s="3"/>
      <c r="J35" s="3"/>
      <c r="K35" s="3"/>
      <c r="L35" s="3"/>
      <c r="M35" s="3"/>
      <c r="N35" s="3"/>
      <c r="O35" s="3"/>
      <c r="R35" s="3"/>
    </row>
    <row r="36" spans="8:18" ht="12.75">
      <c r="H36" s="3"/>
      <c r="I36" s="3"/>
      <c r="J36" s="3"/>
      <c r="K36" s="3"/>
      <c r="L36" s="3"/>
      <c r="M36" s="3"/>
      <c r="N36" s="3"/>
      <c r="O36" s="3"/>
      <c r="R36" s="3"/>
    </row>
    <row r="37" spans="8:18" ht="12.75">
      <c r="H37" s="3"/>
      <c r="I37" s="3"/>
      <c r="J37" s="3"/>
      <c r="K37" s="3"/>
      <c r="L37" s="3"/>
      <c r="M37" s="3"/>
      <c r="N37" s="3"/>
      <c r="O37" s="3"/>
      <c r="R37" s="3"/>
    </row>
    <row r="38" spans="8:18" ht="12.75">
      <c r="H38" s="3"/>
      <c r="I38" s="3"/>
      <c r="J38" s="3"/>
      <c r="K38" s="3"/>
      <c r="L38" s="3"/>
      <c r="M38" s="3"/>
      <c r="N38" s="3"/>
      <c r="O38" s="3"/>
      <c r="R38" s="3"/>
    </row>
    <row r="39" spans="8:18" ht="12.75">
      <c r="H39" s="3"/>
      <c r="I39" s="3"/>
      <c r="J39" s="3"/>
      <c r="K39" s="3"/>
      <c r="L39" s="3"/>
      <c r="M39" s="3"/>
      <c r="N39" s="3"/>
      <c r="O39" s="3"/>
      <c r="R39" s="3"/>
    </row>
    <row r="40" spans="8:18" ht="12.75">
      <c r="H40" s="3"/>
      <c r="I40" s="3"/>
      <c r="J40" s="3"/>
      <c r="K40" s="3"/>
      <c r="L40" s="3"/>
      <c r="M40" s="3"/>
      <c r="N40" s="3"/>
      <c r="O40" s="3"/>
      <c r="R40" s="3"/>
    </row>
    <row r="41" spans="8:18" ht="12.75">
      <c r="H41" s="3"/>
      <c r="I41" s="3"/>
      <c r="J41" s="3"/>
      <c r="K41" s="3"/>
      <c r="L41" s="3"/>
      <c r="M41" s="3"/>
      <c r="N41" s="3"/>
      <c r="O41" s="3"/>
      <c r="R41" s="3"/>
    </row>
    <row r="42" spans="8:18" ht="12.75">
      <c r="H42" s="3"/>
      <c r="I42" s="3"/>
      <c r="J42" s="3"/>
      <c r="K42" s="3"/>
      <c r="L42" s="3"/>
      <c r="M42" s="3"/>
      <c r="N42" s="3"/>
      <c r="O42" s="3"/>
      <c r="R42" s="3"/>
    </row>
    <row r="43" spans="8:18" ht="12.75">
      <c r="H43" s="3"/>
      <c r="I43" s="3"/>
      <c r="J43" s="3"/>
      <c r="K43" s="3"/>
      <c r="L43" s="3"/>
      <c r="M43" s="3"/>
      <c r="N43" s="3"/>
      <c r="O43" s="3"/>
      <c r="R43" s="3"/>
    </row>
    <row r="44" spans="8:18" ht="12.75">
      <c r="H44" s="3"/>
      <c r="I44" s="3"/>
      <c r="J44" s="3"/>
      <c r="K44" s="3"/>
      <c r="L44" s="3"/>
      <c r="M44" s="3"/>
      <c r="N44" s="3"/>
      <c r="O44" s="3"/>
      <c r="R44" s="3"/>
    </row>
    <row r="45" spans="8:18" ht="12.75">
      <c r="H45" s="3"/>
      <c r="I45" s="3"/>
      <c r="J45" s="3"/>
      <c r="K45" s="3"/>
      <c r="L45" s="3"/>
      <c r="M45" s="3"/>
      <c r="N45" s="3"/>
      <c r="O45" s="3"/>
      <c r="R45" s="3"/>
    </row>
    <row r="46" spans="8:18" ht="12.75">
      <c r="H46" s="3"/>
      <c r="I46" s="3"/>
      <c r="J46" s="3"/>
      <c r="K46" s="3"/>
      <c r="L46" s="3"/>
      <c r="M46" s="3"/>
      <c r="N46" s="3"/>
      <c r="O46" s="3"/>
      <c r="R46" s="3"/>
    </row>
    <row r="47" spans="8:18" ht="12.75">
      <c r="H47" s="3"/>
      <c r="I47" s="3"/>
      <c r="J47" s="3"/>
      <c r="K47" s="3"/>
      <c r="L47" s="3"/>
      <c r="M47" s="3"/>
      <c r="N47" s="3"/>
      <c r="O47" s="3"/>
      <c r="R47" s="3"/>
    </row>
    <row r="48" spans="8:18" ht="12.75">
      <c r="H48" s="3"/>
      <c r="I48" s="3"/>
      <c r="J48" s="3"/>
      <c r="K48" s="3"/>
      <c r="L48" s="3"/>
      <c r="M48" s="3"/>
      <c r="N48" s="3"/>
      <c r="O48" s="3"/>
      <c r="R48" s="3"/>
    </row>
    <row r="49" spans="8:18" ht="12.75">
      <c r="H49" s="3"/>
      <c r="I49" s="3"/>
      <c r="J49" s="3"/>
      <c r="K49" s="3"/>
      <c r="L49" s="3"/>
      <c r="M49" s="3"/>
      <c r="N49" s="3"/>
      <c r="O49" s="3"/>
      <c r="R49" s="3"/>
    </row>
    <row r="50" spans="8:18" ht="12.75">
      <c r="H50" s="3"/>
      <c r="I50" s="3"/>
      <c r="J50" s="3"/>
      <c r="K50" s="3"/>
      <c r="L50" s="3"/>
      <c r="M50" s="3"/>
      <c r="N50" s="3"/>
      <c r="O50" s="3"/>
      <c r="R50" s="3"/>
    </row>
    <row r="51" spans="8:18" ht="12.75">
      <c r="H51" s="3"/>
      <c r="I51" s="3"/>
      <c r="J51" s="3"/>
      <c r="K51" s="3"/>
      <c r="L51" s="3"/>
      <c r="M51" s="3"/>
      <c r="N51" s="3"/>
      <c r="O51" s="3"/>
      <c r="R51" s="3"/>
    </row>
    <row r="52" spans="8:18" ht="12.75">
      <c r="H52" s="3"/>
      <c r="I52" s="3"/>
      <c r="J52" s="3"/>
      <c r="K52" s="3"/>
      <c r="L52" s="3"/>
      <c r="M52" s="3"/>
      <c r="N52" s="3"/>
      <c r="O52" s="3"/>
      <c r="R52" s="3"/>
    </row>
    <row r="53" spans="8:18" ht="12.75">
      <c r="H53" s="3"/>
      <c r="I53" s="3"/>
      <c r="J53" s="3"/>
      <c r="K53" s="3"/>
      <c r="L53" s="3"/>
      <c r="M53" s="3"/>
      <c r="N53" s="3"/>
      <c r="O53" s="3"/>
      <c r="R53" s="3"/>
    </row>
    <row r="54" spans="8:18" ht="12.75">
      <c r="H54" s="3"/>
      <c r="I54" s="3"/>
      <c r="J54" s="3"/>
      <c r="K54" s="3"/>
      <c r="L54" s="3"/>
      <c r="M54" s="3"/>
      <c r="N54" s="3"/>
      <c r="O54" s="3"/>
      <c r="R54" s="3"/>
    </row>
    <row r="55" spans="8:18" ht="12.75">
      <c r="H55" s="3"/>
      <c r="I55" s="3"/>
      <c r="J55" s="3"/>
      <c r="K55" s="3"/>
      <c r="L55" s="3"/>
      <c r="M55" s="3"/>
      <c r="N55" s="3"/>
      <c r="O55" s="3"/>
      <c r="R55" s="3"/>
    </row>
    <row r="56" spans="8:18" ht="12.75">
      <c r="H56" s="3"/>
      <c r="I56" s="3"/>
      <c r="J56" s="3"/>
      <c r="K56" s="3"/>
      <c r="L56" s="3"/>
      <c r="M56" s="3"/>
      <c r="N56" s="3"/>
      <c r="O56" s="3"/>
      <c r="R56" s="3"/>
    </row>
    <row r="57" spans="8:18" ht="12.75">
      <c r="H57" s="3"/>
      <c r="I57" s="3"/>
      <c r="J57" s="3"/>
      <c r="K57" s="3"/>
      <c r="L57" s="3"/>
      <c r="M57" s="3"/>
      <c r="N57" s="3"/>
      <c r="O57" s="3"/>
      <c r="R57" s="3"/>
    </row>
    <row r="58" spans="8:18" ht="12.75">
      <c r="H58" s="3"/>
      <c r="I58" s="3"/>
      <c r="J58" s="3"/>
      <c r="K58" s="3"/>
      <c r="L58" s="3"/>
      <c r="M58" s="3"/>
      <c r="N58" s="3"/>
      <c r="O58" s="3"/>
      <c r="R58" s="3"/>
    </row>
    <row r="59" spans="8:18" ht="12.75">
      <c r="H59" s="3"/>
      <c r="I59" s="3"/>
      <c r="J59" s="3"/>
      <c r="K59" s="3"/>
      <c r="L59" s="3"/>
      <c r="M59" s="3"/>
      <c r="N59" s="3"/>
      <c r="O59" s="3"/>
      <c r="R59" s="3"/>
    </row>
    <row r="60" spans="8:18" ht="12.75">
      <c r="H60" s="3"/>
      <c r="I60" s="3"/>
      <c r="J60" s="3"/>
      <c r="K60" s="3"/>
      <c r="L60" s="3"/>
      <c r="M60" s="3"/>
      <c r="N60" s="3"/>
      <c r="O60" s="3"/>
      <c r="R60" s="3"/>
    </row>
    <row r="61" spans="8:18" ht="12.75">
      <c r="H61" s="3"/>
      <c r="I61" s="3"/>
      <c r="J61" s="3"/>
      <c r="K61" s="3"/>
      <c r="L61" s="3"/>
      <c r="M61" s="3"/>
      <c r="N61" s="3"/>
      <c r="O61" s="3"/>
      <c r="R61" s="3"/>
    </row>
    <row r="62" spans="8:18" ht="12.75">
      <c r="H62" s="3"/>
      <c r="I62" s="3"/>
      <c r="J62" s="3"/>
      <c r="K62" s="3"/>
      <c r="L62" s="3"/>
      <c r="M62" s="3"/>
      <c r="N62" s="3"/>
      <c r="O62" s="3"/>
      <c r="R62" s="3"/>
    </row>
    <row r="63" spans="8:18" ht="12.75">
      <c r="H63" s="3"/>
      <c r="I63" s="3"/>
      <c r="J63" s="3"/>
      <c r="K63" s="3"/>
      <c r="L63" s="3"/>
      <c r="M63" s="3"/>
      <c r="N63" s="3"/>
      <c r="O63" s="3"/>
      <c r="R63" s="3"/>
    </row>
    <row r="64" spans="8:18" ht="12.75">
      <c r="H64" s="3"/>
      <c r="I64" s="3"/>
      <c r="J64" s="3"/>
      <c r="K64" s="3"/>
      <c r="L64" s="3"/>
      <c r="M64" s="3"/>
      <c r="N64" s="3"/>
      <c r="O64" s="3"/>
      <c r="R64" s="3"/>
    </row>
    <row r="65" spans="8:18" ht="12.75">
      <c r="H65" s="3"/>
      <c r="I65" s="3"/>
      <c r="J65" s="3"/>
      <c r="K65" s="3"/>
      <c r="L65" s="3"/>
      <c r="M65" s="3"/>
      <c r="N65" s="3"/>
      <c r="O65" s="3"/>
      <c r="R65" s="3"/>
    </row>
    <row r="66" spans="8:18" ht="12.75">
      <c r="H66" s="3"/>
      <c r="I66" s="3"/>
      <c r="J66" s="3"/>
      <c r="K66" s="3"/>
      <c r="L66" s="3"/>
      <c r="M66" s="3"/>
      <c r="N66" s="3"/>
      <c r="O66" s="3"/>
      <c r="R66" s="3"/>
    </row>
    <row r="67" spans="8:18" ht="12.75">
      <c r="H67" s="3"/>
      <c r="I67" s="3"/>
      <c r="J67" s="3"/>
      <c r="K67" s="3"/>
      <c r="L67" s="3"/>
      <c r="M67" s="3"/>
      <c r="N67" s="3"/>
      <c r="O67" s="3"/>
      <c r="R67" s="3"/>
    </row>
    <row r="68" spans="8:18" ht="12.75">
      <c r="H68" s="3"/>
      <c r="I68" s="3"/>
      <c r="J68" s="3"/>
      <c r="K68" s="3"/>
      <c r="L68" s="3"/>
      <c r="M68" s="3"/>
      <c r="N68" s="3"/>
      <c r="O68" s="3"/>
      <c r="R68" s="3"/>
    </row>
    <row r="69" spans="8:15" ht="12.75">
      <c r="H69" s="3"/>
      <c r="I69" s="3"/>
      <c r="J69" s="3"/>
      <c r="K69" s="3"/>
      <c r="L69" s="3"/>
      <c r="M69" s="3"/>
      <c r="N69" s="3"/>
      <c r="O69" s="3"/>
    </row>
    <row r="70" spans="8:15" ht="12.75">
      <c r="H70" s="3"/>
      <c r="I70" s="3"/>
      <c r="J70" s="3"/>
      <c r="K70" s="3"/>
      <c r="L70" s="3"/>
      <c r="M70" s="3"/>
      <c r="N70" s="3"/>
      <c r="O70" s="3"/>
    </row>
    <row r="71" spans="8:15" ht="12.75">
      <c r="H71" s="3"/>
      <c r="I71" s="3"/>
      <c r="J71" s="3"/>
      <c r="K71" s="3"/>
      <c r="L71" s="3"/>
      <c r="M71" s="3"/>
      <c r="N71" s="3"/>
      <c r="O71" s="3"/>
    </row>
  </sheetData>
  <sheetProtection/>
  <autoFilter ref="A10:Z10"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Baueregger</dc:creator>
  <cp:keywords/>
  <dc:description/>
  <cp:lastModifiedBy>ismail - [2010]</cp:lastModifiedBy>
  <cp:lastPrinted>2014-08-02T14:05:12Z</cp:lastPrinted>
  <dcterms:created xsi:type="dcterms:W3CDTF">2011-07-30T17:18:39Z</dcterms:created>
  <dcterms:modified xsi:type="dcterms:W3CDTF">2014-08-03T06:04:00Z</dcterms:modified>
  <cp:category/>
  <cp:version/>
  <cp:contentType/>
  <cp:contentStatus/>
</cp:coreProperties>
</file>